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16935" windowHeight="612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<sst xmlns="http://schemas.openxmlformats.org/spreadsheetml/2006/main" count="62" uniqueCount="60">
  <si>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</si>
  <si>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</si>
  <si>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</si>
  <si>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</si>
  <si>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</si>
  <si>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</si>
  <si>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</si>
  <si>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</si>
  <si>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</si>
  <si>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</si>
  <si>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</si>
  <si>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</si>
  <si>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</si>
  <si>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</si>
  <si>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</si>
  <si>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</si>
  <si>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</si>
  <si>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</si>
  <si>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</si>
  <si>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</si>
  <si>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</si>
  <si>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</si>
  <si>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</si>
  <si>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</si>
  <si>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</si>
  <si>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</si>
  <si>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</si>
  <si>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</si>
  <si>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</si>
  <si>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</si>
  <si>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</si>
  <si>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</si>
  <si>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</si>
  <si>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</si>
  <si>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</si>
  <si>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</si>
  <si>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</si>
  <si>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</si>
  <si>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</si>
  <si>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</si>
  <si>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</si>
  <si>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</si>
  <si>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</si>
  <si>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</si>
  <si>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</si>
  <si>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</si>
  <si>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</si>
  <si>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</si>
  <si>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</si>
  <si>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</si>
  <si>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</si>
  <si>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</si>
  <si>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</si>
  <si>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</si>
  <si>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</si>
  <si>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</si>
  <si>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</si>
  <si>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</si>
  <si>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Kometa 2012 shpk</t>
  </si>
  <si>
    <t>L27313201G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</si>
</sst>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9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0" fontId="107" fillId="0" borderId="0" xfId="0" applyNumberFormat="1" applyFont="1" applyFill="1" applyBorder="1" applyAlignment="1" applyProtection="1">
      <alignment horizontal="center"/>
    </xf>
    <xf numFmtId="0" fontId="107" fillId="0" borderId="0" xfId="0" applyNumberFormat="1" applyFont="1" applyFill="1" applyBorder="1" applyAlignment="1" applyProtection="1">
      <alignment horizontal="left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4" workbookViewId="0">
      <selection activeCell="F46" sqref="F46"/>
    </sheetView>
  </sheetViews>
  <sheetFormatPr defaultColWidth="9.140625" defaultRowHeight="15"/>
  <cols>
    <col min="1" max="1" width="110.5703125" style="3" customWidth="1"/>
    <col min="2" max="2" width="18.2851562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  <c r="B2" s="47" t="s">
        <v>58</v>
      </c>
    </row>
    <row r="3" spans="1:5">
      <c r="A3" s="4" t="s">
        <v>2</v>
      </c>
      <c r="B3" s="48" t="s">
        <v>59</v>
      </c>
    </row>
    <row r="4" spans="1:5">
      <c r="A4" s="4" t="s">
        <v>3</v>
      </c>
    </row>
    <row r="5" spans="1:5">
      <c r="A5" s="1" t="s">
        <v>4</v>
      </c>
      <c r="B5" s="3">
        <v>2020</v>
      </c>
      <c r="C5" s="3"/>
      <c r="D5" s="3">
        <v>2019</v>
      </c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12910000</v>
      </c>
      <c r="C10" s="14"/>
      <c r="D10" s="16"/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-1119285</v>
      </c>
      <c r="C19" s="14"/>
      <c r="D19" s="16"/>
      <c r="E19" s="13"/>
    </row>
    <row r="20" spans="1:5">
      <c r="A20" s="15" t="s">
        <v>18</v>
      </c>
      <c r="B20" s="16"/>
      <c r="C20" s="14"/>
      <c r="D20" s="16">
        <v>-328035</v>
      </c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-2618181</v>
      </c>
      <c r="C22" s="14"/>
      <c r="D22" s="16"/>
      <c r="E22" s="13"/>
    </row>
    <row r="23" spans="1:5">
      <c r="A23" s="15" t="s">
        <v>21</v>
      </c>
      <c r="B23" s="16">
        <v>-437242</v>
      </c>
      <c r="C23" s="14"/>
      <c r="D23" s="16">
        <v>-390868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-3014894</v>
      </c>
      <c r="C26" s="14"/>
      <c r="D26" s="16"/>
      <c r="E26" s="13"/>
    </row>
    <row r="27" spans="1:5">
      <c r="A27" s="12" t="s">
        <v>25</v>
      </c>
      <c r="B27" s="16"/>
      <c r="C27" s="14"/>
      <c r="D27" s="16"/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-33051</v>
      </c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5687347</v>
      </c>
      <c r="C42" s="20"/>
      <c r="D42" s="19">
        <f>SUM(D9:D41)</f>
        <v>-718903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-415276</v>
      </c>
      <c r="C44" s="14"/>
      <c r="D44" s="16"/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5272071</v>
      </c>
      <c r="C47" s="21"/>
      <c r="D47" s="22">
        <f>SUM(D42:D46)</f>
        <v>-718903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5272071</v>
      </c>
      <c r="C57" s="38"/>
      <c r="D57" s="37">
        <f>D47+D55</f>
        <v>-718903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2021-05-13T19:17:44Z</dcterms:created>
  <dcterms:modified xsi:type="dcterms:W3CDTF">2021-05-15T12:49:10Z</dcterms:modified>
</cp:coreProperties>
</file>