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lv-my.sharepoint.com/personal/financa_aslv_onmicrosoft_com/Documents/0-Dokumenta/AA-Bilance/2019/PF/0Per deklarim/Per QKB/"/>
    </mc:Choice>
  </mc:AlternateContent>
  <xr:revisionPtr revIDLastSave="35" documentId="13_ncr:1_{E70362C8-5334-4838-B4D8-D2A4854DA9C1}" xr6:coauthVersionLast="45" xr6:coauthVersionMax="45" xr10:uidLastSave="{BEEAB618-EBF8-4E26-8A81-32189311A66F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<sst xmlns="http://schemas.openxmlformats.org/spreadsheetml/2006/main" count="414" uniqueCount="271">
  <si>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</si>
  <si>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</si>
  <si>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</si>
  <si>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</si>
  <si>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</si>
  <si>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</si>
  <si>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</si>
  <si>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</si>
  <si>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</si>
  <si>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</si>
  <si>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</si>
  <si>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</si>
  <si>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</si>
  <si>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</si>
  <si>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</si>
  <si>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</si>
  <si>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</si>
  <si>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</si>
  <si>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</si>
  <si>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</si>
  <si>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</si>
  <si>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</si>
  <si>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</si>
  <si>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</si>
  <si>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</si>
  <si>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</si>
  <si>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</si>
  <si>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</si>
  <si>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</si>
  <si>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</si>
  <si>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</si>
  <si>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</si>
  <si>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</si>
  <si>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</si>
  <si>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</si>
  <si>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</si>
  <si>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</si>
  <si>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</si>
  <si>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</si>
  <si>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</si>
  <si>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</si>
  <si>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</si>
  <si>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</si>
  <si>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</si>
  <si>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</si>
  <si>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</si>
  <si>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</si>
  <si>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</si>
  <si>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</si>
  <si>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</si>
  <si>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</si>
  <si>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</si>
  <si>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</si>
  <si>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</si>
  <si>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</si>
  <si>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</si>
  <si>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</si>
  <si>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</si>
  <si>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</si>
  <si>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</si>
  <si>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</si>
  <si>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</si>
  <si>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</si>
  <si>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</si>
  <si>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</si>
  <si>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</si>
  <si>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</si>
  <si>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</si>
  <si>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</si>
  <si>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</si>
  <si>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</si>
  <si>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</si>
  <si>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</si>
  <si>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</si>
  <si>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</si>
  <si>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</si>
  <si>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</si>
  <si>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</si>
  <si>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</si>
  <si>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</si>
  <si>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</si>
  <si>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</si>
  <si>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</si>
  <si>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</si>
  <si>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</si>
  <si>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</si>
  <si>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</si>
  <si>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</si>
  <si>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</si>
  <si>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</si>
  <si>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</si>
  <si>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</si>
  <si>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</si>
  <si>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</si>
  <si>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</si>
  <si>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</si>
  <si>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</si>
  <si>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</si>
  <si>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</si>
  <si>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</si>
  <si>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</si>
  <si>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</si>
  <si>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</si>
  <si>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</si>
  <si>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</si>
  <si>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</si>
  <si>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</si>
  <si>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</si>
  <si>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</si>
  <si>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</si>
  <si>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</si>
  <si>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</si>
  <si>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</si>
  <si>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</si>
  <si>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</si>
  <si>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</si>
  <si>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</si>
  <si>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</si>
  <si>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</si>
  <si>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</si>
  <si>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</si>
  <si>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</si>
  <si>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</si>
  <si>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</si>
  <si>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</si>
  <si>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</si>
  <si>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</si>
  <si>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</si>
  <si>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</si>
  <si>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</si>
  <si>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</si>
  <si>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</si>
  <si>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</si>
  <si>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</si>
  <si>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</si>
  <si>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</si>
  <si>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</si>
  <si>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</si>
  <si>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</si>
  <si>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</si>
  <si>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</si>
  <si>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</si>
  <si>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</si>
  <si>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</si>
  <si>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</si>
  <si>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</si>
  <si>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</si>
  <si>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</si>
  <si>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</si>
  <si>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</si>
  <si>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</si>
  <si>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</si>
  <si>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</si>
  <si>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</si>
  <si>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</si>
  <si>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</si>
  <si>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</si>
  <si>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</si>
  <si>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</si>
  <si>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</si>
  <si>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</si>
  <si>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</si>
  <si>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</si>
  <si>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</si>
  <si>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</si>
  <si>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</si>
  <si>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</si>
  <si>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</si>
  <si>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</si>
  <si>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</si>
  <si>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</si>
  <si>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</si>
  <si>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</si>
  <si>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</si>
  <si>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</si>
  <si>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</si>
  <si>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</si>
  <si>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</si>
  <si>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</si>
  <si>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</si>
  <si>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</si>
  <si>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</si>
  <si>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</si>
  <si>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</si>
  <si>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</si>
  <si>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</si>
  <si>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</si>
  <si>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</si>
  <si>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</si>
  <si>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</si>
  <si>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</si>
  <si>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</si>
  <si>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</si>
  <si>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</si>
  <si>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</si>
  <si>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</si>
  <si>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</si>
  <si>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</si>
  <si>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</si>
  <si>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</si>
  <si>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</si>
  <si>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</si>
  <si>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</si>
  <si>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</si>
  <si>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</si>
  <si>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</si>
  <si>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</si>
  <si>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</si>
  <si>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</si>
  <si>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</si>
  <si>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</si>
  <si>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</si>
  <si>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</si>
  <si>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</si>
  <si>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</si>
  <si>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</si>
  <si>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</si>
  <si>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</si>
  <si>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</si>
  <si>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</si>
  <si>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</si>
  <si>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</si>
  <si>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</si>
  <si>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</si>
  <si>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</si>
  <si>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</si>
  <si>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</si>
  <si>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</si>
  <si>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</si>
  <si>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</si>
  <si>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</si>
  <si>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</si>
  <si>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</si>
  <si>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</si>
  <si>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</si>
  <si>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</si>
  <si>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</si>
  <si>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</si>
  <si>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</si>
  <si>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</si>
  <si>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</si>
  <si>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</si>
  <si>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</si>
  <si>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</si>
  <si>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</si>
  <si>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</si>
  <si>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</si>
  <si>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</si>
  <si>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</si>
  <si>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</si>
  <si>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</si>
  <si>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</si>
  <si>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</si>
  <si>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</si>
  <si>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</si>
  <si>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</si>
  <si>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</si>
  <si>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</si>
  <si>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</si>
  <si>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</si>
  <si>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</si>
  <si>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</si>
  <si>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</si>
  <si>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</si>
  <si>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</si>
  <si>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</si>
  <si>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</si>
  <si>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Altin Alizoti PF</t>
  </si>
  <si>
    <t>NIPT 	K82102004V</t>
  </si>
  <si>
    <t>Leke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</si>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</sst>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>
      <alignment horizontal="center"/>
    </xf>
    <xf numFmtId="169" fontId="178" fillId="0" borderId="0" xfId="215" applyNumberFormat="1" applyFont="1" applyBorder="1" applyAlignment="1">
      <alignment horizontal="center" vertical="center"/>
    </xf>
    <xf numFmtId="169" fontId="179" fillId="0" borderId="0" xfId="215" applyNumberFormat="1" applyFont="1"/>
    <xf numFmtId="169" fontId="179" fillId="0" borderId="0" xfId="215" applyNumberFormat="1" applyFont="1" applyBorder="1"/>
    <xf numFmtId="169" fontId="174" fillId="0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Border="1" applyAlignment="1">
      <alignment horizontal="right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79" fillId="0" borderId="0" xfId="215" applyNumberFormat="1" applyFont="1" applyFill="1" applyBorder="1" applyAlignment="1">
      <alignment horizontal="right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75" fillId="0" borderId="0" xfId="215" applyNumberFormat="1" applyFont="1" applyAlignment="1">
      <alignment horizontal="center" vertical="center"/>
    </xf>
    <xf numFmtId="169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71" sqref="D71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270</v>
      </c>
    </row>
    <row r="2" spans="1:6">
      <c r="A2" s="47" t="s">
        <v>267</v>
      </c>
    </row>
    <row r="3" spans="1:6">
      <c r="A3" s="47" t="s">
        <v>268</v>
      </c>
    </row>
    <row r="4" spans="1:6">
      <c r="A4" s="47" t="s">
        <v>269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266</v>
      </c>
    </row>
    <row r="10" spans="1:6">
      <c r="A10" s="56" t="s">
        <v>258</v>
      </c>
      <c r="B10" s="72">
        <v>12134829</v>
      </c>
      <c r="C10" s="71"/>
      <c r="D10" s="72">
        <v>1798976</v>
      </c>
      <c r="E10" s="48"/>
      <c r="F10" s="64" t="s">
        <v>263</v>
      </c>
    </row>
    <row r="11" spans="1:6">
      <c r="A11" s="56" t="s">
        <v>260</v>
      </c>
      <c r="B11" s="72"/>
      <c r="C11" s="71"/>
      <c r="D11" s="72"/>
      <c r="E11" s="48"/>
      <c r="F11" s="64" t="s">
        <v>264</v>
      </c>
    </row>
    <row r="12" spans="1:6">
      <c r="A12" s="56" t="s">
        <v>261</v>
      </c>
      <c r="B12" s="72"/>
      <c r="C12" s="71"/>
      <c r="D12" s="72"/>
      <c r="E12" s="48"/>
      <c r="F12" s="64" t="s">
        <v>264</v>
      </c>
    </row>
    <row r="13" spans="1:6">
      <c r="A13" s="56" t="s">
        <v>262</v>
      </c>
      <c r="B13" s="72"/>
      <c r="C13" s="71"/>
      <c r="D13" s="72"/>
      <c r="E13" s="48"/>
      <c r="F13" s="64" t="s">
        <v>264</v>
      </c>
    </row>
    <row r="14" spans="1:6">
      <c r="A14" s="56" t="s">
        <v>259</v>
      </c>
      <c r="B14" s="72"/>
      <c r="C14" s="71"/>
      <c r="D14" s="72"/>
      <c r="E14" s="48"/>
      <c r="F14" s="64" t="s">
        <v>265</v>
      </c>
    </row>
    <row r="15" spans="1:6">
      <c r="A15" s="43" t="s">
        <v>216</v>
      </c>
      <c r="B15" s="72">
        <v>-583340.07999999996</v>
      </c>
      <c r="C15" s="71"/>
      <c r="D15" s="72">
        <v>-43200</v>
      </c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243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244</v>
      </c>
      <c r="B22" s="72">
        <v>-145000</v>
      </c>
      <c r="C22" s="71"/>
      <c r="D22" s="72">
        <v>-112596</v>
      </c>
      <c r="E22" s="48"/>
      <c r="F22" s="42"/>
    </row>
    <row r="23" spans="1:6">
      <c r="A23" s="56" t="s">
        <v>245</v>
      </c>
      <c r="B23" s="72">
        <v>-21216</v>
      </c>
      <c r="C23" s="71"/>
      <c r="D23" s="72">
        <v>-37992</v>
      </c>
      <c r="E23" s="48"/>
      <c r="F23" s="42"/>
    </row>
    <row r="24" spans="1:6">
      <c r="A24" s="56" t="s">
        <v>247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-10474587.52</v>
      </c>
      <c r="C27" s="71"/>
      <c r="D27" s="72">
        <v>-1546153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248</v>
      </c>
      <c r="B29" s="72"/>
      <c r="C29" s="71"/>
      <c r="D29" s="72"/>
      <c r="E29" s="48"/>
      <c r="F29" s="42"/>
    </row>
    <row r="30" spans="1:6" ht="15" customHeight="1">
      <c r="A30" s="56" t="s">
        <v>246</v>
      </c>
      <c r="B30" s="72"/>
      <c r="C30" s="71"/>
      <c r="D30" s="72"/>
      <c r="E30" s="48"/>
      <c r="F30" s="42"/>
    </row>
    <row r="31" spans="1:6" ht="15" customHeight="1">
      <c r="A31" s="56" t="s">
        <v>255</v>
      </c>
      <c r="B31" s="72"/>
      <c r="C31" s="71"/>
      <c r="D31" s="72"/>
      <c r="E31" s="48"/>
      <c r="F31" s="42"/>
    </row>
    <row r="32" spans="1:6" ht="15" customHeight="1">
      <c r="A32" s="56" t="s">
        <v>249</v>
      </c>
      <c r="B32" s="72"/>
      <c r="C32" s="71"/>
      <c r="D32" s="72"/>
      <c r="E32" s="48"/>
      <c r="F32" s="42"/>
    </row>
    <row r="33" spans="1:6" ht="15" customHeight="1">
      <c r="A33" s="56" t="s">
        <v>254</v>
      </c>
      <c r="B33" s="72"/>
      <c r="C33" s="71"/>
      <c r="D33" s="72"/>
      <c r="E33" s="48"/>
      <c r="F33" s="42"/>
    </row>
    <row r="34" spans="1:6" ht="15" customHeight="1">
      <c r="A34" s="56" t="s">
        <v>250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251</v>
      </c>
      <c r="B37" s="72"/>
      <c r="C37" s="71"/>
      <c r="D37" s="72"/>
      <c r="E37" s="48"/>
      <c r="F37" s="42"/>
    </row>
    <row r="38" spans="1:6">
      <c r="A38" s="56" t="s">
        <v>253</v>
      </c>
      <c r="B38" s="72"/>
      <c r="C38" s="71"/>
      <c r="D38" s="72"/>
      <c r="E38" s="48"/>
      <c r="F38" s="42"/>
    </row>
    <row r="39" spans="1:6">
      <c r="A39" s="56" t="s">
        <v>252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256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910685.40000000037</v>
      </c>
      <c r="C42" s="74"/>
      <c r="D42" s="74">
        <f t="shared" ref="D42" si="0">SUM(D9:D41)</f>
        <v>59035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-45534.27</v>
      </c>
      <c r="C44" s="71"/>
      <c r="D44" s="72">
        <v>-15009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239</v>
      </c>
      <c r="B47" s="76">
        <f>SUM(B42:B46)</f>
        <v>865151.13000000035</v>
      </c>
      <c r="C47" s="76"/>
      <c r="D47" s="76">
        <f t="shared" ref="D47" si="1">SUM(D42:D46)</f>
        <v>44026</v>
      </c>
      <c r="E47" s="51"/>
      <c r="F47" s="42"/>
    </row>
    <row r="48" spans="1:6" ht="15.75" thickBot="1">
      <c r="A48" s="57"/>
      <c r="B48" s="77"/>
      <c r="C48" s="77"/>
      <c r="D48" s="77"/>
      <c r="E48" s="52"/>
      <c r="F48" s="42"/>
    </row>
    <row r="49" spans="1:6" ht="15.75" thickTop="1">
      <c r="A49" s="58" t="s">
        <v>240</v>
      </c>
      <c r="B49" s="78"/>
      <c r="C49" s="78"/>
      <c r="D49" s="78"/>
      <c r="E49" s="52"/>
      <c r="F49" s="42"/>
    </row>
    <row r="50" spans="1:6">
      <c r="A50" s="56" t="s">
        <v>230</v>
      </c>
      <c r="B50" s="79"/>
      <c r="C50" s="78"/>
      <c r="D50" s="79"/>
      <c r="E50" s="48"/>
      <c r="F50" s="42"/>
    </row>
    <row r="51" spans="1:6">
      <c r="A51" s="56" t="s">
        <v>231</v>
      </c>
      <c r="B51" s="79"/>
      <c r="C51" s="78"/>
      <c r="D51" s="79"/>
      <c r="E51" s="48"/>
      <c r="F51" s="42"/>
    </row>
    <row r="52" spans="1:6">
      <c r="A52" s="56" t="s">
        <v>232</v>
      </c>
      <c r="B52" s="79"/>
      <c r="C52" s="78"/>
      <c r="D52" s="79"/>
      <c r="E52" s="49"/>
      <c r="F52" s="42"/>
    </row>
    <row r="53" spans="1:6" ht="15" customHeight="1">
      <c r="A53" s="56" t="s">
        <v>233</v>
      </c>
      <c r="B53" s="79"/>
      <c r="C53" s="78"/>
      <c r="D53" s="79"/>
      <c r="E53" s="53"/>
      <c r="F53" s="37"/>
    </row>
    <row r="54" spans="1:6">
      <c r="A54" s="63" t="s">
        <v>214</v>
      </c>
      <c r="B54" s="79"/>
      <c r="C54" s="78"/>
      <c r="D54" s="79"/>
      <c r="E54" s="35"/>
      <c r="F54" s="37"/>
    </row>
    <row r="55" spans="1:6">
      <c r="A55" s="58" t="s">
        <v>241</v>
      </c>
      <c r="B55" s="80">
        <f>SUM(B50:B54)</f>
        <v>0</v>
      </c>
      <c r="C55" s="80"/>
      <c r="D55" s="80">
        <f t="shared" ref="D55" si="2">SUM(D50:D54)</f>
        <v>0</v>
      </c>
      <c r="E55" s="53"/>
      <c r="F55" s="37"/>
    </row>
    <row r="56" spans="1:6">
      <c r="A56" s="59"/>
      <c r="B56" s="81"/>
      <c r="C56" s="71"/>
      <c r="D56" s="81"/>
      <c r="E56" s="53"/>
      <c r="F56" s="37"/>
    </row>
    <row r="57" spans="1:6" ht="15.75" thickBot="1">
      <c r="A57" s="58" t="s">
        <v>242</v>
      </c>
      <c r="B57" s="82">
        <f>B47+B55</f>
        <v>865151.13000000035</v>
      </c>
      <c r="C57" s="82"/>
      <c r="D57" s="82">
        <f t="shared" ref="D57" si="3">D47+D55</f>
        <v>44026</v>
      </c>
      <c r="E57" s="53"/>
      <c r="F57" s="37"/>
    </row>
    <row r="58" spans="1:6" ht="15.75" thickTop="1">
      <c r="A58" s="59"/>
      <c r="B58" s="81"/>
      <c r="C58" s="71"/>
      <c r="D58" s="81"/>
      <c r="E58" s="53"/>
      <c r="F58" s="37"/>
    </row>
    <row r="59" spans="1:6">
      <c r="A59" s="60" t="s">
        <v>234</v>
      </c>
      <c r="B59" s="81"/>
      <c r="C59" s="71"/>
      <c r="D59" s="81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3"/>
      <c r="C62" s="83"/>
      <c r="D62" s="83"/>
      <c r="E62" s="54"/>
      <c r="F62" s="39"/>
    </row>
    <row r="63" spans="1:6">
      <c r="A63" s="38"/>
      <c r="B63" s="83"/>
      <c r="C63" s="83"/>
      <c r="D63" s="83"/>
      <c r="E63" s="54"/>
      <c r="F63" s="39"/>
    </row>
    <row r="64" spans="1:6">
      <c r="A64" s="40" t="s">
        <v>257</v>
      </c>
      <c r="B64" s="83"/>
      <c r="C64" s="83"/>
      <c r="D64" s="83"/>
      <c r="E64" s="54"/>
      <c r="F64" s="39"/>
    </row>
    <row r="65" spans="1:6">
      <c r="A65" s="61"/>
      <c r="B65" s="84"/>
      <c r="C65" s="84"/>
      <c r="D65" s="84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2020-07-23T08:28:29Z</dcterms:modified>
</cp:coreProperties>
</file>