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pc\e\Server\Dokumenta Pune\2 VITI 2019  DOKUMENTA\1 BILANCE VITI 2019\BILANCE TE VEGJELTE PERFUNDUAR ME TVSH\MARIA HAMITI BILANCI 2019\qkr mikro njesi\"/>
    </mc:Choice>
  </mc:AlternateContent>
  <bookViews>
    <workbookView xWindow="0" yWindow="0" windowWidth="21600" windowHeight="88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12" i="1"/>
  <c r="C17" i="1" s="1"/>
  <c r="B12" i="1"/>
  <c r="B17" i="1" s="1"/>
  <c r="B25" i="1" l="1"/>
  <c r="B27" i="1" s="1"/>
  <c r="C25" i="1"/>
  <c r="C27" i="1" s="1"/>
  <c r="N17" i="1" l="1"/>
  <c r="N8" i="1"/>
  <c r="N7" i="1"/>
  <c r="M24" i="1"/>
  <c r="N18" i="1"/>
  <c r="N14" i="1"/>
  <c r="M6" i="1"/>
  <c r="N12" i="1"/>
  <c r="N15" i="1"/>
  <c r="M7" i="1"/>
  <c r="N19" i="1"/>
  <c r="N22" i="1"/>
  <c r="N6" i="1"/>
  <c r="N16" i="1"/>
  <c r="N24" i="1"/>
  <c r="M11" i="1"/>
  <c r="N20" i="1"/>
  <c r="N26" i="1"/>
  <c r="N21" i="1"/>
  <c r="N23" i="1"/>
  <c r="M12" i="1"/>
  <c r="M8" i="1"/>
  <c r="M14" i="1"/>
  <c r="N27" i="1"/>
  <c r="M9" i="1"/>
  <c r="M21" i="1"/>
  <c r="M10" i="1"/>
  <c r="M16" i="1"/>
  <c r="M15" i="1"/>
  <c r="M17" i="1"/>
  <c r="N10" i="1"/>
  <c r="M22" i="1"/>
  <c r="M25" i="1"/>
  <c r="M19" i="1"/>
  <c r="M18" i="1"/>
  <c r="M13" i="1"/>
  <c r="M27" i="1"/>
  <c r="M26" i="1"/>
  <c r="N25" i="1"/>
  <c r="M20" i="1"/>
  <c r="M23" i="1"/>
  <c r="N11" i="1"/>
  <c r="N13" i="1"/>
  <c r="N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<sst xmlns="http://schemas.openxmlformats.org/spreadsheetml/2006/main" count="28" uniqueCount="27">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</sst>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7" workbookViewId="0">
      <selection activeCell="B6" sqref="B6:C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4989787</v>
      </c>
      <c r="C6" s="1">
        <v>3844553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>
        <v>0</v>
      </c>
      <c r="C9" s="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1">
        <v>-3953646</v>
      </c>
      <c r="C10" s="1">
        <v>-2610403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0</v>
      </c>
      <c r="C11" s="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-459144</v>
      </c>
      <c r="C12" s="16">
        <f>SUM(C13:C14)</f>
        <v>-622712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-312000</v>
      </c>
      <c r="C13" s="1">
        <v>-496614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-147144</v>
      </c>
      <c r="C14" s="1">
        <v>-126098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-40292</v>
      </c>
      <c r="C16" s="1">
        <v>-172348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536705</v>
      </c>
      <c r="C17" s="7">
        <f>SUM(C6:C12,C15:C16)</f>
        <v>439090</v>
      </c>
      <c r="D17" s="21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+B23+B17</f>
        <v>536705</v>
      </c>
      <c r="C25" s="6">
        <f>+C23+C17</f>
        <v>439090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+B25-B26</f>
        <v>536705</v>
      </c>
      <c r="C27" s="2">
        <f>+C25-C26</f>
        <v>439090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Server</cp:lastModifiedBy>
  <dcterms:created xsi:type="dcterms:W3CDTF">2018-06-20T15:30:23Z</dcterms:created>
  <dcterms:modified xsi:type="dcterms:W3CDTF">2020-07-16T11:17:08Z</dcterms:modified>
</cp:coreProperties>
</file>