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BILANCE  ME TFTHJESHTUAR\MARIA HAMITI BILANCI 2020\QKR MIKRO 2020\"/>
    </mc:Choice>
  </mc:AlternateContent>
  <xr:revisionPtr revIDLastSave="0" documentId="13_ncr:1_{C05C4B00-5065-4EFE-AA4F-0D33632D2E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9" i="1"/>
  <c r="C23" i="1"/>
  <c r="B23" i="1"/>
  <c r="B17" i="1"/>
  <c r="B25" i="1" s="1"/>
  <c r="B27" i="1" s="1"/>
  <c r="C12" i="1"/>
  <c r="C17" i="1" s="1"/>
  <c r="B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<sst xmlns="http://schemas.openxmlformats.org/spreadsheetml/2006/main" count="28" uniqueCount="27">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</sst>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Pasqyra%20e%20pozicionit%20financiar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43581</v>
          </cell>
          <cell r="C65">
            <v>536705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6" sqref="C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591533</v>
      </c>
      <c r="C6" s="1">
        <v>4989787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-365940</v>
      </c>
      <c r="C10" s="1">
        <v>-3953646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-4000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-176947</v>
      </c>
      <c r="C12" s="16">
        <f>SUM(C13:C14)</f>
        <v>-459144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-176947</v>
      </c>
      <c r="C14" s="1">
        <v>-147144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-1065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-40292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43581</v>
      </c>
      <c r="C17" s="7">
        <f>SUM(C6:C12,C15:C16)</f>
        <v>536705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43581</v>
      </c>
      <c r="C25" s="6">
        <f>+C23+C17</f>
        <v>536705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43581</v>
      </c>
      <c r="C27" s="2">
        <f>+C25-C26</f>
        <v>536705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>
        <f>+B27-'[1]Pasqyra e Pozicionit Financiar'!$B$65</f>
        <v>0</v>
      </c>
      <c r="C29" s="21">
        <f>+C27-'[1]Pasqyra e Pozicionit Financiar'!$C$65</f>
        <v>0</v>
      </c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2021-04-26T08:31:25Z</dcterms:modified>
</cp:coreProperties>
</file>