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Gioad K01802502A\2018\Pasqyra financiare 2018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<sst xmlns="http://schemas.openxmlformats.org/spreadsheetml/2006/main" count="414" uniqueCount="271">
  <si>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</si>
  <si>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</si>
  <si>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</si>
  <si>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</si>
  <si>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</si>
  <si>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</si>
  <si>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</si>
  <si>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</si>
  <si>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</si>
  <si>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</si>
  <si>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</si>
  <si>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</si>
  <si>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</si>
  <si>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</si>
  <si>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</si>
  <si>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</si>
  <si>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</si>
  <si>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</si>
  <si>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</si>
  <si>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</si>
  <si>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</si>
  <si>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</si>
  <si>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</si>
  <si>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</si>
  <si>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</si>
  <si>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</si>
  <si>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</si>
  <si>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</si>
  <si>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</si>
  <si>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</si>
  <si>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</si>
  <si>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</si>
  <si>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</si>
  <si>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</si>
  <si>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</si>
  <si>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</si>
  <si>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</si>
  <si>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</si>
  <si>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</si>
  <si>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</si>
  <si>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</si>
  <si>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</si>
  <si>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</si>
  <si>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</si>
  <si>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</si>
  <si>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</si>
  <si>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</si>
  <si>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</si>
  <si>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</si>
  <si>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</si>
  <si>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</si>
  <si>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</si>
  <si>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</si>
  <si>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</si>
  <si>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</si>
  <si>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</si>
  <si>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</si>
  <si>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</si>
  <si>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</si>
  <si>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</si>
  <si>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</si>
  <si>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</si>
  <si>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</si>
  <si>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</si>
  <si>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</si>
  <si>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</si>
  <si>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</si>
  <si>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</si>
  <si>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</si>
  <si>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</si>
  <si>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</si>
  <si>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</si>
  <si>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</si>
  <si>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</si>
  <si>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</si>
  <si>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</si>
  <si>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</si>
  <si>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</si>
  <si>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</si>
  <si>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</si>
  <si>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</si>
  <si>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</si>
  <si>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</si>
  <si>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</si>
  <si>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</si>
  <si>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</si>
  <si>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</si>
  <si>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</si>
  <si>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</si>
  <si>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</si>
  <si>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</si>
  <si>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</si>
  <si>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</si>
  <si>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</si>
  <si>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</si>
  <si>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</si>
  <si>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</si>
  <si>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</si>
  <si>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</si>
  <si>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</si>
  <si>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</si>
  <si>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</si>
  <si>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</si>
  <si>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</si>
  <si>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</si>
  <si>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</si>
  <si>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</si>
  <si>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</si>
  <si>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</si>
  <si>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</si>
  <si>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</si>
  <si>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</si>
  <si>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</si>
  <si>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</si>
  <si>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</si>
  <si>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</si>
  <si>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</si>
  <si>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</si>
  <si>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</si>
  <si>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</si>
  <si>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</si>
  <si>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</si>
  <si>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</si>
  <si>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</si>
  <si>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</si>
  <si>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</si>
  <si>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</si>
  <si>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</si>
  <si>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</si>
  <si>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</si>
  <si>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</si>
  <si>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</si>
  <si>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</si>
  <si>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</si>
  <si>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</si>
  <si>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</si>
  <si>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</si>
  <si>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</si>
  <si>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</si>
  <si>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</si>
  <si>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</si>
  <si>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</si>
  <si>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</si>
  <si>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</si>
  <si>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</si>
  <si>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</si>
  <si>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</si>
  <si>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</si>
  <si>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</si>
  <si>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</si>
  <si>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</si>
  <si>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</si>
  <si>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</si>
  <si>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</si>
  <si>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</si>
  <si>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</si>
  <si>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</si>
  <si>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</si>
  <si>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</si>
  <si>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</si>
  <si>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</si>
  <si>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</si>
  <si>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</si>
  <si>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</si>
  <si>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</si>
  <si>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</si>
  <si>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</si>
  <si>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</si>
  <si>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</si>
  <si>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</si>
  <si>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</si>
  <si>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</si>
  <si>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</si>
  <si>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</si>
  <si>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</si>
  <si>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</si>
  <si>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</si>
  <si>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</si>
  <si>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</si>
  <si>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</si>
  <si>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</si>
  <si>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</si>
  <si>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</si>
  <si>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</si>
  <si>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</si>
  <si>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</si>
  <si>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</si>
  <si>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</si>
  <si>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</si>
  <si>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</si>
  <si>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</si>
  <si>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</si>
  <si>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</si>
  <si>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</si>
  <si>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</si>
  <si>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</si>
  <si>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</si>
  <si>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</si>
  <si>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</si>
  <si>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</si>
  <si>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</si>
  <si>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</si>
  <si>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</si>
  <si>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</si>
  <si>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</si>
  <si>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</si>
  <si>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</si>
  <si>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</si>
  <si>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</si>
  <si>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</si>
  <si>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</si>
  <si>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</si>
  <si>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</si>
  <si>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</si>
  <si>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</si>
  <si>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</si>
  <si>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</si>
  <si>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</si>
  <si>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</si>
  <si>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</si>
  <si>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</si>
  <si>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</si>
  <si>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</si>
  <si>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</si>
  <si>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</si>
  <si>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</si>
  <si>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</si>
  <si>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</si>
  <si>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</si>
  <si>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</si>
  <si>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</si>
  <si>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</si>
  <si>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</si>
  <si>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</si>
  <si>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</si>
  <si>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</si>
  <si>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</si>
  <si>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</si>
  <si>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</si>
  <si>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</si>
  <si>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</si>
  <si>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</si>
  <si>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</si>
  <si>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</si>
  <si>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</si>
  <si>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</si>
  <si>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</si>
  <si>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</si>
  <si>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</si>
  <si>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</si>
  <si>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</si>
  <si>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</si>
  <si>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</si>
  <si>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</si>
  <si>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</si>
  <si>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</si>
  <si>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</si>
  <si>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</si>
  <si>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</si>
  <si>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</si>
  <si>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</si>
  <si>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</si>
  <si>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</si>
  <si>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</si>
  <si>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</si>
  <si>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</si>
  <si>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</si>
  <si>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</si>
  <si>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</si>
  <si>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GIOAD</t>
  </si>
  <si>
    <t>K01802502A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</si>
</sst>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8" sqref="F48"/>
    </sheetView>
  </sheetViews>
  <sheetFormatPr defaultRowHeight="15"/>
  <cols>
    <col min="1" max="1" width="48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81" t="s">
        <v>269</v>
      </c>
    </row>
    <row r="3" spans="1:6">
      <c r="A3" s="81" t="s">
        <v>270</v>
      </c>
    </row>
    <row r="4" spans="1:6">
      <c r="A4" s="47" t="s">
        <v>239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268</v>
      </c>
    </row>
    <row r="10" spans="1:6">
      <c r="A10" s="60" t="s">
        <v>260</v>
      </c>
      <c r="B10" s="61">
        <v>57006939</v>
      </c>
      <c r="C10" s="49"/>
      <c r="D10" s="61">
        <v>79406246</v>
      </c>
      <c r="E10" s="48"/>
      <c r="F10" s="79" t="s">
        <v>265</v>
      </c>
    </row>
    <row r="11" spans="1:6">
      <c r="A11" s="60" t="s">
        <v>262</v>
      </c>
      <c r="B11" s="61"/>
      <c r="C11" s="49"/>
      <c r="D11" s="61"/>
      <c r="E11" s="48"/>
      <c r="F11" s="79" t="s">
        <v>266</v>
      </c>
    </row>
    <row r="12" spans="1:6">
      <c r="A12" s="60" t="s">
        <v>263</v>
      </c>
      <c r="B12" s="61"/>
      <c r="C12" s="49"/>
      <c r="D12" s="61"/>
      <c r="E12" s="48"/>
      <c r="F12" s="79" t="s">
        <v>266</v>
      </c>
    </row>
    <row r="13" spans="1:6">
      <c r="A13" s="60" t="s">
        <v>264</v>
      </c>
      <c r="B13" s="61"/>
      <c r="C13" s="49"/>
      <c r="D13" s="61"/>
      <c r="E13" s="48"/>
      <c r="F13" s="79" t="s">
        <v>266</v>
      </c>
    </row>
    <row r="14" spans="1:6">
      <c r="A14" s="60" t="s">
        <v>261</v>
      </c>
      <c r="B14" s="61"/>
      <c r="C14" s="49"/>
      <c r="D14" s="61"/>
      <c r="E14" s="48"/>
      <c r="F14" s="79" t="s">
        <v>267</v>
      </c>
    </row>
    <row r="15" spans="1:6" ht="29.25">
      <c r="A15" s="43" t="s">
        <v>216</v>
      </c>
      <c r="B15" s="61"/>
      <c r="C15" s="49"/>
      <c r="D15" s="61"/>
      <c r="E15" s="48"/>
      <c r="F15" s="42"/>
    </row>
    <row r="16" spans="1:6" ht="29.25">
      <c r="A16" s="43" t="s">
        <v>217</v>
      </c>
      <c r="B16" s="61">
        <v>0</v>
      </c>
      <c r="C16" s="49"/>
      <c r="D16" s="61">
        <v>358995</v>
      </c>
      <c r="E16" s="48"/>
      <c r="F16" s="42"/>
    </row>
    <row r="17" spans="1:6">
      <c r="A17" s="43" t="s">
        <v>218</v>
      </c>
      <c r="B17" s="61">
        <v>2727025</v>
      </c>
      <c r="C17" s="49"/>
      <c r="D17" s="61">
        <v>637506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-24862150</v>
      </c>
      <c r="C19" s="49"/>
      <c r="D19" s="61">
        <v>-28605907</v>
      </c>
      <c r="E19" s="48"/>
      <c r="F19" s="42"/>
    </row>
    <row r="20" spans="1:6">
      <c r="A20" s="60" t="s">
        <v>245</v>
      </c>
      <c r="B20" s="61">
        <v>-5982189</v>
      </c>
      <c r="C20" s="49"/>
      <c r="D20" s="61">
        <v>-6746125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-14303520</v>
      </c>
      <c r="C22" s="49"/>
      <c r="D22" s="61">
        <v>-15687200</v>
      </c>
      <c r="E22" s="48"/>
      <c r="F22" s="42"/>
    </row>
    <row r="23" spans="1:6">
      <c r="A23" s="60" t="s">
        <v>247</v>
      </c>
      <c r="B23" s="61">
        <v>-2403897</v>
      </c>
      <c r="C23" s="49"/>
      <c r="D23" s="61">
        <v>-2636330</v>
      </c>
      <c r="E23" s="48"/>
      <c r="F23" s="42"/>
    </row>
    <row r="24" spans="1:6">
      <c r="A24" s="60" t="s">
        <v>249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-6908278</v>
      </c>
      <c r="C26" s="49"/>
      <c r="D26" s="61">
        <v>-10906372</v>
      </c>
      <c r="E26" s="48"/>
      <c r="F26" s="42"/>
    </row>
    <row r="27" spans="1:6">
      <c r="A27" s="43" t="s">
        <v>221</v>
      </c>
      <c r="B27" s="61">
        <v>-4674678</v>
      </c>
      <c r="C27" s="49"/>
      <c r="D27" s="61">
        <v>-9319391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/>
      <c r="C29" s="49"/>
      <c r="D29" s="61"/>
      <c r="E29" s="48"/>
      <c r="F29" s="42"/>
    </row>
    <row r="30" spans="1:6" ht="15" customHeight="1">
      <c r="A30" s="60" t="s">
        <v>248</v>
      </c>
      <c r="B30" s="61"/>
      <c r="C30" s="49"/>
      <c r="D30" s="61"/>
      <c r="E30" s="48"/>
      <c r="F30" s="42"/>
    </row>
    <row r="31" spans="1:6" ht="15" customHeight="1">
      <c r="A31" s="60" t="s">
        <v>257</v>
      </c>
      <c r="B31" s="61"/>
      <c r="C31" s="49"/>
      <c r="D31" s="61"/>
      <c r="E31" s="48"/>
      <c r="F31" s="42"/>
    </row>
    <row r="32" spans="1:6" ht="15" customHeight="1">
      <c r="A32" s="60" t="s">
        <v>251</v>
      </c>
      <c r="B32" s="61"/>
      <c r="C32" s="49"/>
      <c r="D32" s="61"/>
      <c r="E32" s="48"/>
      <c r="F32" s="42"/>
    </row>
    <row r="33" spans="1:6" ht="15" customHeight="1">
      <c r="A33" s="60" t="s">
        <v>256</v>
      </c>
      <c r="B33" s="61">
        <v>5</v>
      </c>
      <c r="C33" s="49"/>
      <c r="D33" s="61">
        <v>11</v>
      </c>
      <c r="E33" s="48"/>
      <c r="F33" s="42"/>
    </row>
    <row r="34" spans="1:6" ht="15" customHeight="1">
      <c r="A34" s="60" t="s">
        <v>252</v>
      </c>
      <c r="B34" s="61"/>
      <c r="C34" s="49"/>
      <c r="D34" s="61"/>
      <c r="E34" s="48"/>
      <c r="F34" s="42"/>
    </row>
    <row r="35" spans="1:6" ht="43.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>
        <v>-3199394</v>
      </c>
      <c r="C37" s="49"/>
      <c r="D37" s="61">
        <v>-3378816</v>
      </c>
      <c r="E37" s="48"/>
      <c r="F37" s="42"/>
    </row>
    <row r="38" spans="1:6" ht="45">
      <c r="A38" s="60" t="s">
        <v>255</v>
      </c>
      <c r="B38" s="61"/>
      <c r="C38" s="49"/>
      <c r="D38" s="61"/>
      <c r="E38" s="48"/>
      <c r="F38" s="42"/>
    </row>
    <row r="39" spans="1:6">
      <c r="A39" s="60" t="s">
        <v>254</v>
      </c>
      <c r="B39" s="61">
        <v>7186971</v>
      </c>
      <c r="C39" s="49"/>
      <c r="D39" s="61">
        <v>1068108</v>
      </c>
      <c r="E39" s="48"/>
      <c r="F39" s="42"/>
    </row>
    <row r="40" spans="1:6" ht="29.25">
      <c r="A40" s="43" t="s">
        <v>223</v>
      </c>
      <c r="B40" s="61"/>
      <c r="C40" s="49"/>
      <c r="D40" s="61"/>
      <c r="E40" s="48"/>
      <c r="F40" s="42"/>
    </row>
    <row r="41" spans="1:6">
      <c r="A41" s="77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4586834</v>
      </c>
      <c r="C42" s="52"/>
      <c r="D42" s="51">
        <f>SUM(D9:D41)</f>
        <v>4190725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-847816</v>
      </c>
      <c r="C44" s="49"/>
      <c r="D44" s="61">
        <v>-988438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241</v>
      </c>
      <c r="B47" s="64">
        <f>SUM(B42:B46)</f>
        <v>3739018</v>
      </c>
      <c r="C47" s="55"/>
      <c r="D47" s="64">
        <f>SUM(D42:D46)</f>
        <v>3202287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30" thickTop="1">
      <c r="A49" s="67" t="s">
        <v>242</v>
      </c>
      <c r="B49" s="50"/>
      <c r="C49" s="50"/>
      <c r="D49" s="50"/>
      <c r="E49" s="56"/>
      <c r="F49" s="42"/>
    </row>
    <row r="50" spans="1:6" ht="30">
      <c r="A50" s="60" t="s">
        <v>230</v>
      </c>
      <c r="B50" s="62"/>
      <c r="C50" s="50"/>
      <c r="D50" s="62"/>
      <c r="E50" s="48"/>
      <c r="F50" s="42"/>
    </row>
    <row r="51" spans="1:6" ht="30">
      <c r="A51" s="60" t="s">
        <v>231</v>
      </c>
      <c r="B51" s="62"/>
      <c r="C51" s="50"/>
      <c r="D51" s="62"/>
      <c r="E51" s="48"/>
      <c r="F51" s="42"/>
    </row>
    <row r="52" spans="1:6" ht="30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3739018</v>
      </c>
      <c r="C57" s="74"/>
      <c r="D57" s="73">
        <f>D47+D55</f>
        <v>3202287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259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2019-07-01T07:04:30Z</dcterms:modified>
</cp:coreProperties>
</file>