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15 - Ermend 2018\format pasqyra skk2 - shpk\"/>
    </mc:Choice>
  </mc:AlternateContent>
  <bookViews>
    <workbookView xWindow="0" yWindow="0" windowWidth="24000" windowHeight="8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<sst xmlns="http://schemas.openxmlformats.org/spreadsheetml/2006/main" count="413" uniqueCount="270">
  <si>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</si>
  <si>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</si>
  <si>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</si>
  <si>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</si>
  <si>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</si>
  <si>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</si>
  <si>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</si>
  <si>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</si>
  <si>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</si>
  <si>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</si>
  <si>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</si>
  <si>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</si>
  <si>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</si>
  <si>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</si>
  <si>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</si>
  <si>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</si>
  <si>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</si>
  <si>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</si>
  <si>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</si>
  <si>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</si>
  <si>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</si>
  <si>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</si>
  <si>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</si>
  <si>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</si>
  <si>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</si>
  <si>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</si>
  <si>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</si>
  <si>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</si>
  <si>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</si>
  <si>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</si>
  <si>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</si>
  <si>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</si>
  <si>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</si>
  <si>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</si>
  <si>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</si>
  <si>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</si>
  <si>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</si>
  <si>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</si>
  <si>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</si>
  <si>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</si>
  <si>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</si>
  <si>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</si>
  <si>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</si>
  <si>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</si>
  <si>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</si>
  <si>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</si>
  <si>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</si>
  <si>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</si>
  <si>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</si>
  <si>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</si>
  <si>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</si>
  <si>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</si>
  <si>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</si>
  <si>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</si>
  <si>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</si>
  <si>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</si>
  <si>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</si>
  <si>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</si>
  <si>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</si>
  <si>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</si>
  <si>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</si>
  <si>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</si>
  <si>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</si>
  <si>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</si>
  <si>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</si>
  <si>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</si>
  <si>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</si>
  <si>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</si>
  <si>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</si>
  <si>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</si>
  <si>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</si>
  <si>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</si>
  <si>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</si>
  <si>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</si>
  <si>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</si>
  <si>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</si>
  <si>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</si>
  <si>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</si>
  <si>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</si>
  <si>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</si>
  <si>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</si>
  <si>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</si>
  <si>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</si>
  <si>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</si>
  <si>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</si>
  <si>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</si>
  <si>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</si>
  <si>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</si>
  <si>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</si>
  <si>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</si>
  <si>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</si>
  <si>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</si>
  <si>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</si>
  <si>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</si>
  <si>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</si>
  <si>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</si>
  <si>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</si>
  <si>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</si>
  <si>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</si>
  <si>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</si>
  <si>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</si>
  <si>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</si>
  <si>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</si>
  <si>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</si>
  <si>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</si>
  <si>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</si>
  <si>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</si>
  <si>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</si>
  <si>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</si>
  <si>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</si>
  <si>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</si>
  <si>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</si>
  <si>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</si>
  <si>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</si>
  <si>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</si>
  <si>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</si>
  <si>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</si>
  <si>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</si>
  <si>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</si>
  <si>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</si>
  <si>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</si>
  <si>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</si>
  <si>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</si>
  <si>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</si>
  <si>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</si>
  <si>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</si>
  <si>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</si>
  <si>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</si>
  <si>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</si>
  <si>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</si>
  <si>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</si>
  <si>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</si>
  <si>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</si>
  <si>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</si>
  <si>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</si>
  <si>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</si>
  <si>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</si>
  <si>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</si>
  <si>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</si>
  <si>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</si>
  <si>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</si>
  <si>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</si>
  <si>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</si>
  <si>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</si>
  <si>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</si>
  <si>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</si>
  <si>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</si>
  <si>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</si>
  <si>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</si>
  <si>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</si>
  <si>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</si>
  <si>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</si>
  <si>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</si>
  <si>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</si>
  <si>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</si>
  <si>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</si>
  <si>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</si>
  <si>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</si>
  <si>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</si>
  <si>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</si>
  <si>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</si>
  <si>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</si>
  <si>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</si>
  <si>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</si>
  <si>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</si>
  <si>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</si>
  <si>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</si>
  <si>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</si>
  <si>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</si>
  <si>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</si>
  <si>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</si>
  <si>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</si>
  <si>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</si>
  <si>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</si>
  <si>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</si>
  <si>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</si>
  <si>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</si>
  <si>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</si>
  <si>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</si>
  <si>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</si>
  <si>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</si>
  <si>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</si>
  <si>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</si>
  <si>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</si>
  <si>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</si>
  <si>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</si>
  <si>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</si>
  <si>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</si>
  <si>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</si>
  <si>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</si>
  <si>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</si>
  <si>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</si>
  <si>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</si>
  <si>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</si>
  <si>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</si>
  <si>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</si>
  <si>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</si>
  <si>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</si>
  <si>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</si>
  <si>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</si>
  <si>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</si>
  <si>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</si>
  <si>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</si>
  <si>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</si>
  <si>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</si>
  <si>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</si>
  <si>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</si>
  <si>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</si>
  <si>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</si>
  <si>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</si>
  <si>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</si>
  <si>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</si>
  <si>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</si>
  <si>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</si>
  <si>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</si>
  <si>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</si>
  <si>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</si>
  <si>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</si>
  <si>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</si>
  <si>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</si>
  <si>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</si>
  <si>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</si>
  <si>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</si>
  <si>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</si>
  <si>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</si>
  <si>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</si>
  <si>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</si>
  <si>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</si>
  <si>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</si>
  <si>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</si>
  <si>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</si>
  <si>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</si>
  <si>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</si>
  <si>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</si>
  <si>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</si>
  <si>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</si>
  <si>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</si>
  <si>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</si>
  <si>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</si>
  <si>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</si>
  <si>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</si>
  <si>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</si>
  <si>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</si>
  <si>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</si>
  <si>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</si>
  <si>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</si>
  <si>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</si>
  <si>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</si>
  <si>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</si>
  <si>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</si>
  <si>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</si>
  <si>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</si>
  <si>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</si>
  <si>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</si>
  <si>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</si>
  <si>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</si>
  <si>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</si>
  <si>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</si>
  <si>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</si>
  <si>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</si>
  <si>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</si>
  <si>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</si>
  <si>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</si>
  <si>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</si>
  <si>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</si>
  <si>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</si>
  <si>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</si>
  <si>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</si>
  <si>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ERMEND</t>
  </si>
  <si>
    <t>L51708026D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</si>
</sst>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113623334</v>
      </c>
      <c r="C10" s="52"/>
      <c r="D10" s="64">
        <v>93871455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-90551962.469999999</v>
      </c>
      <c r="C19" s="52"/>
      <c r="D19" s="64">
        <v>-75841982.379999995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-6456433</v>
      </c>
      <c r="C22" s="52"/>
      <c r="D22" s="64">
        <v>-4857173</v>
      </c>
      <c r="E22" s="51"/>
      <c r="F22" s="42"/>
    </row>
    <row r="23" spans="1:6">
      <c r="A23" s="63" t="s">
        <v>246</v>
      </c>
      <c r="B23" s="64">
        <v>-1032750.61</v>
      </c>
      <c r="C23" s="52"/>
      <c r="D23" s="64">
        <v>-761050.44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-1440818.9</v>
      </c>
      <c r="C26" s="52"/>
      <c r="D26" s="64">
        <v>-657859.65</v>
      </c>
      <c r="E26" s="51"/>
      <c r="F26" s="42"/>
    </row>
    <row r="27" spans="1:6">
      <c r="A27" s="45" t="s">
        <v>221</v>
      </c>
      <c r="B27" s="64">
        <v>-8918037.6999999993</v>
      </c>
      <c r="C27" s="52"/>
      <c r="D27" s="64">
        <v>-5708244.3099999996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123301.39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-762723.22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-896762.35</v>
      </c>
      <c r="C39" s="52"/>
      <c r="D39" s="64">
        <v>95723.3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3687147.140000002</v>
      </c>
      <c r="C42" s="55"/>
      <c r="D42" s="54">
        <f>SUM(D9:D41)</f>
        <v>6140868.5200000051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-716069.36</v>
      </c>
      <c r="C44" s="52"/>
      <c r="D44" s="64">
        <v>-990662.88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2971077.7800000021</v>
      </c>
      <c r="C47" s="58"/>
      <c r="D47" s="67">
        <f>SUM(D42:D46)</f>
        <v>5150205.6400000053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2971077.7800000021</v>
      </c>
      <c r="C57" s="77"/>
      <c r="D57" s="76">
        <f>D47+D55</f>
        <v>5150205.6400000053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2019-06-26T10:43:53Z</dcterms:modified>
</cp:coreProperties>
</file>