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01\materiale pune\Shoqerite Vjetore\Euroinform\Bilanci Duos\"/>
    </mc:Choice>
  </mc:AlternateContent>
  <bookViews>
    <workbookView xWindow="0" yWindow="0" windowWidth="25200" windowHeight="112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<sst xmlns="http://schemas.openxmlformats.org/spreadsheetml/2006/main" count="414" uniqueCount="271">
  <si>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</si>
  <si>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</si>
  <si>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</si>
  <si>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</si>
  <si>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</si>
  <si>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</si>
  <si>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</si>
  <si>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</si>
  <si>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</si>
  <si>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</si>
  <si>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</si>
  <si>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</si>
  <si>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</si>
  <si>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</si>
  <si>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</si>
  <si>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</si>
  <si>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</si>
  <si>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</si>
  <si>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</si>
  <si>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</si>
  <si>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</si>
  <si>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</si>
  <si>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</si>
  <si>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</si>
  <si>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</si>
  <si>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</si>
  <si>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</si>
  <si>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</si>
  <si>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</si>
  <si>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</si>
  <si>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</si>
  <si>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</si>
  <si>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</si>
  <si>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</si>
  <si>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</si>
  <si>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</si>
  <si>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</si>
  <si>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</si>
  <si>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</si>
  <si>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</si>
  <si>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</si>
  <si>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</si>
  <si>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</si>
  <si>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</si>
  <si>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</si>
  <si>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</si>
  <si>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</si>
  <si>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</si>
  <si>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</si>
  <si>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</si>
  <si>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</si>
  <si>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</si>
  <si>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</si>
  <si>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</si>
  <si>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</si>
  <si>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</si>
  <si>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</si>
  <si>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</si>
  <si>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</si>
  <si>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</si>
  <si>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</si>
  <si>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</si>
  <si>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</si>
  <si>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</si>
  <si>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</si>
  <si>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</si>
  <si>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</si>
  <si>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</si>
  <si>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</si>
  <si>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</si>
  <si>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</si>
  <si>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</si>
  <si>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</si>
  <si>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</si>
  <si>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</si>
  <si>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</si>
  <si>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</si>
  <si>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</si>
  <si>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</si>
  <si>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</si>
  <si>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</si>
  <si>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</si>
  <si>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</si>
  <si>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</si>
  <si>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</si>
  <si>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</si>
  <si>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</si>
  <si>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</si>
  <si>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</si>
  <si>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</si>
  <si>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</si>
  <si>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</si>
  <si>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</si>
  <si>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</si>
  <si>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</si>
  <si>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</si>
  <si>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</si>
  <si>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</si>
  <si>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</si>
  <si>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</si>
  <si>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</si>
  <si>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</si>
  <si>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</si>
  <si>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</si>
  <si>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</si>
  <si>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</si>
  <si>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</si>
  <si>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</si>
  <si>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</si>
  <si>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</si>
  <si>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</si>
  <si>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</si>
  <si>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</si>
  <si>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</si>
  <si>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</si>
  <si>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</si>
  <si>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</si>
  <si>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</si>
  <si>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</si>
  <si>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</si>
  <si>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</si>
  <si>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</si>
  <si>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</si>
  <si>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</si>
  <si>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</si>
  <si>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</si>
  <si>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</si>
  <si>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</si>
  <si>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</si>
  <si>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</si>
  <si>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</si>
  <si>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</si>
  <si>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</si>
  <si>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</si>
  <si>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</si>
  <si>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</si>
  <si>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</si>
  <si>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</si>
  <si>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</si>
  <si>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</si>
  <si>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</si>
  <si>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</si>
  <si>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</si>
  <si>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</si>
  <si>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</si>
  <si>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</si>
  <si>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</si>
  <si>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</si>
  <si>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</si>
  <si>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</si>
  <si>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</si>
  <si>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</si>
  <si>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</si>
  <si>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</si>
  <si>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</si>
  <si>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</si>
  <si>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</si>
  <si>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</si>
  <si>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</si>
  <si>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</si>
  <si>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</si>
  <si>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</si>
  <si>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</si>
  <si>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</si>
  <si>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</si>
  <si>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</si>
  <si>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</si>
  <si>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</si>
  <si>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</si>
  <si>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</si>
  <si>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</si>
  <si>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</si>
  <si>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</si>
  <si>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</si>
  <si>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</si>
  <si>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</si>
  <si>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</si>
  <si>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</si>
  <si>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</si>
  <si>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</si>
  <si>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</si>
  <si>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</si>
  <si>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</si>
  <si>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</si>
  <si>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</si>
  <si>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</si>
  <si>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</si>
  <si>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</si>
  <si>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</si>
  <si>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</si>
  <si>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</si>
  <si>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</si>
  <si>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</si>
  <si>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</si>
  <si>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</si>
  <si>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</si>
  <si>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</si>
  <si>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</si>
  <si>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</si>
  <si>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</si>
  <si>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</si>
  <si>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</si>
  <si>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</si>
  <si>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</si>
  <si>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</si>
  <si>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</si>
  <si>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</si>
  <si>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</si>
  <si>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</si>
  <si>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</si>
  <si>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</si>
  <si>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</si>
  <si>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</si>
  <si>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</si>
  <si>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</si>
  <si>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</si>
  <si>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</si>
  <si>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</si>
  <si>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</si>
  <si>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</si>
  <si>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</si>
  <si>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</si>
  <si>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</si>
  <si>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</si>
  <si>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</si>
  <si>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</si>
  <si>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</si>
  <si>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</si>
  <si>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</si>
  <si>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</si>
  <si>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</si>
  <si>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</si>
  <si>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</si>
  <si>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</si>
  <si>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</si>
  <si>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</si>
  <si>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</si>
  <si>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</si>
  <si>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</si>
  <si>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</si>
  <si>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</si>
  <si>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</si>
  <si>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</si>
  <si>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</si>
  <si>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</si>
  <si>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</si>
  <si>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</si>
  <si>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</si>
  <si>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</si>
  <si>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</si>
  <si>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</si>
  <si>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</si>
  <si>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</si>
  <si>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</si>
  <si>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</si>
  <si>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</si>
  <si>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</si>
  <si>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</si>
  <si>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</si>
  <si>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</si>
  <si>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</si>
  <si>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</si>
  <si>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</si>
  <si>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</si>
  <si>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</si>
  <si>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</si>
  <si>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</si>
  <si>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Lek</t>
  </si>
  <si>
    <t>L51513008B</t>
  </si>
  <si>
    <t>DUOS SHPK</t>
  </si>
  <si>
    <t>Shpenzime te tjera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</si>
</sst>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19" sqref="D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 t="s">
        <v>266</v>
      </c>
    </row>
    <row r="2" spans="1:6">
      <c r="A2" s="84" t="s">
        <v>269</v>
      </c>
    </row>
    <row r="3" spans="1:6">
      <c r="A3" s="84" t="s">
        <v>268</v>
      </c>
    </row>
    <row r="4" spans="1:6">
      <c r="A4" s="84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265</v>
      </c>
    </row>
    <row r="10" spans="1:6">
      <c r="A10" s="62" t="s">
        <v>257</v>
      </c>
      <c r="B10" s="63">
        <v>2888500</v>
      </c>
      <c r="C10" s="51"/>
      <c r="D10" s="63">
        <v>28488000</v>
      </c>
      <c r="E10" s="50"/>
      <c r="F10" s="81" t="s">
        <v>262</v>
      </c>
    </row>
    <row r="11" spans="1:6">
      <c r="A11" s="62" t="s">
        <v>259</v>
      </c>
      <c r="B11" s="63"/>
      <c r="C11" s="51"/>
      <c r="D11" s="63"/>
      <c r="E11" s="50"/>
      <c r="F11" s="81" t="s">
        <v>263</v>
      </c>
    </row>
    <row r="12" spans="1:6">
      <c r="A12" s="62" t="s">
        <v>260</v>
      </c>
      <c r="B12" s="63"/>
      <c r="C12" s="51"/>
      <c r="D12" s="63"/>
      <c r="E12" s="50"/>
      <c r="F12" s="81" t="s">
        <v>263</v>
      </c>
    </row>
    <row r="13" spans="1:6">
      <c r="A13" s="62" t="s">
        <v>261</v>
      </c>
      <c r="B13" s="63"/>
      <c r="C13" s="51"/>
      <c r="D13" s="63"/>
      <c r="E13" s="50"/>
      <c r="F13" s="81" t="s">
        <v>263</v>
      </c>
    </row>
    <row r="14" spans="1:6">
      <c r="A14" s="62" t="s">
        <v>258</v>
      </c>
      <c r="B14" s="63"/>
      <c r="C14" s="51"/>
      <c r="D14" s="63"/>
      <c r="E14" s="50"/>
      <c r="F14" s="81" t="s">
        <v>264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/>
      <c r="C19" s="51"/>
      <c r="D19" s="63">
        <v>-10756800</v>
      </c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-1718534</v>
      </c>
      <c r="C22" s="51"/>
      <c r="D22" s="63">
        <v>-1527713</v>
      </c>
      <c r="E22" s="50"/>
      <c r="F22" s="42"/>
    </row>
    <row r="23" spans="1:6">
      <c r="A23" s="62" t="s">
        <v>245</v>
      </c>
      <c r="B23" s="63">
        <v>-219492</v>
      </c>
      <c r="C23" s="51"/>
      <c r="D23" s="63">
        <v>-190156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-250968</v>
      </c>
      <c r="C26" s="51"/>
      <c r="D26" s="63">
        <v>-61095</v>
      </c>
      <c r="E26" s="50"/>
      <c r="F26" s="42"/>
    </row>
    <row r="27" spans="1:6">
      <c r="A27" s="45" t="s">
        <v>221</v>
      </c>
      <c r="B27" s="63">
        <v>-343040</v>
      </c>
      <c r="C27" s="51"/>
      <c r="D27" s="63">
        <v>-625465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254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253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>
      <c r="A38" s="62" t="s">
        <v>252</v>
      </c>
      <c r="B38" s="63"/>
      <c r="C38" s="51"/>
      <c r="D38" s="63"/>
      <c r="E38" s="50"/>
      <c r="F38" s="42"/>
    </row>
    <row r="39" spans="1:6">
      <c r="A39" s="62" t="s">
        <v>270</v>
      </c>
      <c r="B39" s="63">
        <v>-149500</v>
      </c>
      <c r="C39" s="51"/>
      <c r="D39" s="63">
        <v>-23778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255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206966</v>
      </c>
      <c r="C42" s="54"/>
      <c r="D42" s="53">
        <f>SUM(D9:D41)</f>
        <v>15302993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-31045</v>
      </c>
      <c r="C44" s="51"/>
      <c r="D44" s="63">
        <v>-2254524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175921</v>
      </c>
      <c r="C47" s="57"/>
      <c r="D47" s="66">
        <f>SUM(D42:D46)</f>
        <v>13048469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175921</v>
      </c>
      <c r="C57" s="76"/>
      <c r="D57" s="75">
        <f>D47+D55</f>
        <v>13048469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256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Erjoni</cp:lastModifiedBy>
  <cp:lastPrinted>2016-10-03T09:59:38Z</cp:lastPrinted>
  <dcterms:created xsi:type="dcterms:W3CDTF">2012-01-19T09:31:29Z</dcterms:created>
  <dcterms:modified xsi:type="dcterms:W3CDTF">2020-07-30T15:29:27Z</dcterms:modified>
</cp:coreProperties>
</file>