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8.0.3\Tax Dept\A Vendimet e Asamblese 2019\Mazars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<sst xmlns="http://schemas.openxmlformats.org/spreadsheetml/2006/main" count="414" uniqueCount="271">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</sst>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50" sqref="B50:D50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270</v>
      </c>
    </row>
    <row r="10" spans="1:6">
      <c r="A10" s="56" t="s">
        <v>262</v>
      </c>
      <c r="B10" s="72">
        <v>171277945</v>
      </c>
      <c r="C10" s="71"/>
      <c r="D10" s="72">
        <v>149108227</v>
      </c>
      <c r="E10" s="48"/>
      <c r="F10" s="64" t="s">
        <v>267</v>
      </c>
    </row>
    <row r="11" spans="1:6">
      <c r="A11" s="56" t="s">
        <v>264</v>
      </c>
      <c r="B11" s="72"/>
      <c r="C11" s="71"/>
      <c r="D11" s="72"/>
      <c r="E11" s="48"/>
      <c r="F11" s="64" t="s">
        <v>268</v>
      </c>
    </row>
    <row r="12" spans="1:6">
      <c r="A12" s="56" t="s">
        <v>265</v>
      </c>
      <c r="B12" s="72"/>
      <c r="C12" s="71"/>
      <c r="D12" s="72"/>
      <c r="E12" s="48"/>
      <c r="F12" s="64" t="s">
        <v>268</v>
      </c>
    </row>
    <row r="13" spans="1:6">
      <c r="A13" s="56" t="s">
        <v>266</v>
      </c>
      <c r="B13" s="72"/>
      <c r="C13" s="71"/>
      <c r="D13" s="72"/>
      <c r="E13" s="48"/>
      <c r="F13" s="64" t="s">
        <v>268</v>
      </c>
    </row>
    <row r="14" spans="1:6">
      <c r="A14" s="56" t="s">
        <v>263</v>
      </c>
      <c r="B14" s="72"/>
      <c r="C14" s="71"/>
      <c r="D14" s="72"/>
      <c r="E14" s="48"/>
      <c r="F14" s="64" t="s">
        <v>269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>
        <v>-5152382</v>
      </c>
      <c r="C17" s="71"/>
      <c r="D17" s="72">
        <v>-378256</v>
      </c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-19894451</v>
      </c>
      <c r="C19" s="71"/>
      <c r="D19" s="72">
        <v>-15215428</v>
      </c>
      <c r="E19" s="48"/>
      <c r="F19" s="42"/>
    </row>
    <row r="20" spans="1:6">
      <c r="A20" s="56" t="s">
        <v>247</v>
      </c>
      <c r="B20" s="72">
        <v>-15012417</v>
      </c>
      <c r="C20" s="71"/>
      <c r="D20" s="72">
        <v>-12869455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248</v>
      </c>
      <c r="B22" s="72">
        <v>-103228492</v>
      </c>
      <c r="C22" s="71"/>
      <c r="D22" s="72">
        <v>-99962871</v>
      </c>
      <c r="E22" s="48"/>
      <c r="F22" s="42"/>
    </row>
    <row r="23" spans="1:6">
      <c r="A23" s="56" t="s">
        <v>249</v>
      </c>
      <c r="B23" s="72">
        <v>-5168932</v>
      </c>
      <c r="C23" s="71"/>
      <c r="D23" s="72">
        <v>-4417406</v>
      </c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-1979192</v>
      </c>
      <c r="C26" s="71"/>
      <c r="D26" s="72">
        <v>-1910417</v>
      </c>
      <c r="E26" s="48"/>
      <c r="F26" s="42"/>
    </row>
    <row r="27" spans="1:6">
      <c r="A27" s="43" t="s">
        <v>221</v>
      </c>
      <c r="B27" s="72">
        <v>-15014</v>
      </c>
      <c r="C27" s="71"/>
      <c r="D27" s="72">
        <v>989700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/>
      <c r="C30" s="71"/>
      <c r="D30" s="72"/>
      <c r="E30" s="48"/>
      <c r="F30" s="42"/>
    </row>
    <row r="31" spans="1:6" ht="15" customHeight="1">
      <c r="A31" s="56" t="s">
        <v>259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258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255</v>
      </c>
      <c r="B37" s="72">
        <v>-5284</v>
      </c>
      <c r="C37" s="71"/>
      <c r="D37" s="72">
        <v>-9777</v>
      </c>
      <c r="E37" s="48"/>
      <c r="F37" s="42"/>
    </row>
    <row r="38" spans="1:6">
      <c r="A38" s="56" t="s">
        <v>257</v>
      </c>
      <c r="B38" s="72">
        <v>235054</v>
      </c>
      <c r="C38" s="71"/>
      <c r="D38" s="72">
        <v>195984</v>
      </c>
      <c r="E38" s="48"/>
      <c r="F38" s="42"/>
    </row>
    <row r="39" spans="1:6">
      <c r="A39" s="56" t="s">
        <v>256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260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21056835</v>
      </c>
      <c r="C42" s="75"/>
      <c r="D42" s="74">
        <f>SUM(D9:D41)</f>
        <v>15530301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-3536940</v>
      </c>
      <c r="C44" s="71"/>
      <c r="D44" s="72">
        <v>-2432374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SUM(B42:B46)</f>
        <v>17519895</v>
      </c>
      <c r="C47" s="77"/>
      <c r="D47" s="76">
        <f>SUM(D42:D46)</f>
        <v>13097927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>
        <v>394387</v>
      </c>
      <c r="C50" s="79"/>
      <c r="D50" s="80">
        <v>34868</v>
      </c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394387</v>
      </c>
      <c r="C55" s="82"/>
      <c r="D55" s="81">
        <f>SUM(D50:D54)</f>
        <v>34868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246</v>
      </c>
      <c r="B57" s="84">
        <f>B47+B55</f>
        <v>17914282</v>
      </c>
      <c r="C57" s="77"/>
      <c r="D57" s="84">
        <f>D47+D55</f>
        <v>13132795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2019-07-30T15:34:09Z</dcterms:modified>
</cp:coreProperties>
</file>