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7" i="1"/>
  <c r="D55"/>
  <c r="B55"/>
  <c r="D47"/>
  <c r="D57" s="1"/>
  <c r="B47"/>
  <c r="D42"/>
  <c r="B42"/>
</calcChain>
</file>

<file path=xl/sharedStrings.xml><?xml version="1.0" encoding="utf-8"?>
<sst xmlns="http://schemas.openxmlformats.org/spreadsheetml/2006/main" count="66" uniqueCount="62">
  <si>
    <t>Pasqyrat financiare te vitit 2019</t>
  </si>
  <si>
    <t>EPIPLLO DEKOR SH.P.K.</t>
  </si>
  <si>
    <t>NIPT K43128636P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</si>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</sst>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17" sqref="A17"/>
    </sheetView>
  </sheetViews>
  <sheetFormatPr defaultRowHeight="15"/>
  <cols>
    <col min="1" max="1" width="103.28515625" style="3" customWidth="1"/>
    <col min="2" max="2" width="15.7109375" style="2" customWidth="1"/>
    <col min="3" max="3" width="1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>
        <v>2019</v>
      </c>
      <c r="C8" s="10"/>
      <c r="D8" s="9">
        <v>2018</v>
      </c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/>
      <c r="C10" s="14"/>
      <c r="D10" s="17"/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>
        <v>1522417</v>
      </c>
      <c r="C13" s="14"/>
      <c r="D13" s="17">
        <v>40000</v>
      </c>
      <c r="E13" s="13"/>
      <c r="F13" s="18" t="s">
        <v>13</v>
      </c>
    </row>
    <row r="14" spans="1:6">
      <c r="A14" s="16" t="s">
        <v>16</v>
      </c>
      <c r="B14" s="17">
        <v>17278043</v>
      </c>
      <c r="C14" s="14"/>
      <c r="D14" s="17">
        <v>20962631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-5977888</v>
      </c>
      <c r="C19" s="14"/>
      <c r="D19" s="17">
        <v>-9426563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-6139083</v>
      </c>
      <c r="C22" s="14"/>
      <c r="D22" s="17">
        <v>-5640266</v>
      </c>
      <c r="E22" s="13"/>
      <c r="F22" s="3"/>
    </row>
    <row r="23" spans="1:6">
      <c r="A23" s="16" t="s">
        <v>25</v>
      </c>
      <c r="B23" s="17">
        <v>-1025227</v>
      </c>
      <c r="C23" s="14"/>
      <c r="D23" s="17">
        <v>-941924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/>
      <c r="C26" s="14"/>
      <c r="D26" s="17"/>
      <c r="E26" s="13"/>
      <c r="F26" s="3"/>
    </row>
    <row r="27" spans="1:6">
      <c r="A27" s="12" t="s">
        <v>29</v>
      </c>
      <c r="B27" s="17">
        <v>-4801764</v>
      </c>
      <c r="C27" s="14"/>
      <c r="D27" s="17">
        <v>-3867011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>
        <v>94018</v>
      </c>
      <c r="C33" s="14"/>
      <c r="D33" s="17">
        <v>284730</v>
      </c>
      <c r="E33" s="13"/>
      <c r="F33" s="3"/>
    </row>
    <row r="34" spans="1:6" ht="30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-448341</v>
      </c>
      <c r="C37" s="14"/>
      <c r="D37" s="17">
        <v>-431746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/>
      <c r="C39" s="14"/>
      <c r="D39" s="17"/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502175</v>
      </c>
      <c r="C42" s="22"/>
      <c r="D42" s="21">
        <f>SUM(D9:D41)</f>
        <v>979851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-99036</v>
      </c>
      <c r="C44" s="14"/>
      <c r="D44" s="17">
        <v>-146978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403139</v>
      </c>
      <c r="C47" s="23"/>
      <c r="D47" s="24">
        <f>SUM(D42:D46)</f>
        <v>832873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403139</v>
      </c>
      <c r="C57" s="41"/>
      <c r="D57" s="40">
        <f>D47+D55</f>
        <v>832873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2020-07-28T12:05:25Z</dcterms:modified>
</cp:coreProperties>
</file>