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 Genius Shpk\"/>
    </mc:Choice>
  </mc:AlternateContent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8" l="1"/>
  <c r="F22" i="18"/>
  <c r="B42" i="18" l="1"/>
  <c r="B47" i="18" l="1"/>
  <c r="B57" i="18" s="1"/>
  <c r="D55" i="18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<sst xmlns="http://schemas.openxmlformats.org/spreadsheetml/2006/main" count="414" uniqueCount="271">
  <si>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</si>
  <si>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</si>
  <si>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</si>
  <si>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</si>
  <si>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</si>
  <si>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</si>
  <si>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</si>
  <si>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</si>
  <si>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</si>
  <si>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</si>
  <si>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</si>
  <si>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</si>
  <si>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</si>
  <si>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</si>
  <si>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</si>
  <si>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</si>
  <si>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</si>
  <si>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</si>
  <si>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</si>
  <si>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</si>
  <si>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</si>
  <si>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</si>
  <si>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</si>
  <si>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</si>
  <si>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</si>
  <si>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</si>
  <si>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</si>
  <si>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</si>
  <si>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</si>
  <si>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</si>
  <si>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</si>
  <si>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</si>
  <si>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</si>
  <si>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</si>
  <si>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</si>
  <si>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</si>
  <si>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</si>
  <si>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</si>
  <si>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</si>
  <si>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</si>
  <si>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</si>
  <si>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</si>
  <si>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</si>
  <si>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</si>
  <si>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</si>
  <si>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</si>
  <si>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</si>
  <si>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</si>
  <si>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</si>
  <si>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</si>
  <si>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</si>
  <si>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</si>
  <si>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</si>
  <si>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</si>
  <si>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</si>
  <si>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</si>
  <si>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</si>
  <si>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</si>
  <si>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</si>
  <si>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</si>
  <si>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</si>
  <si>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</si>
  <si>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</si>
  <si>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</si>
  <si>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</si>
  <si>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</si>
  <si>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</si>
  <si>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</si>
  <si>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</si>
  <si>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</si>
  <si>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</si>
  <si>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</si>
  <si>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</si>
  <si>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</si>
  <si>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</si>
  <si>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</si>
  <si>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</si>
  <si>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</si>
  <si>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</si>
  <si>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</si>
  <si>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</si>
  <si>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</si>
  <si>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</si>
  <si>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</si>
  <si>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</si>
  <si>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</si>
  <si>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</si>
  <si>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</si>
  <si>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</si>
  <si>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</si>
  <si>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</si>
  <si>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</si>
  <si>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</si>
  <si>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</si>
  <si>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</si>
  <si>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</si>
  <si>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</si>
  <si>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</si>
  <si>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</si>
  <si>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</si>
  <si>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</si>
  <si>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</si>
  <si>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</si>
  <si>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</si>
  <si>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</si>
  <si>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</si>
  <si>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</si>
  <si>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</si>
  <si>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</si>
  <si>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</si>
  <si>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</si>
  <si>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</si>
  <si>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</si>
  <si>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</si>
  <si>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</si>
  <si>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</si>
  <si>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</si>
  <si>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</si>
  <si>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</si>
  <si>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</si>
  <si>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</si>
  <si>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</si>
  <si>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</si>
  <si>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</si>
  <si>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</si>
  <si>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</si>
  <si>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</si>
  <si>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</si>
  <si>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</si>
  <si>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</si>
  <si>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</si>
  <si>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</si>
  <si>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</si>
  <si>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</si>
  <si>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</si>
  <si>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</si>
  <si>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</si>
  <si>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</si>
  <si>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</si>
  <si>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</si>
  <si>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</si>
  <si>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</si>
  <si>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</si>
  <si>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</si>
  <si>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</si>
  <si>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</si>
  <si>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</si>
  <si>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</si>
  <si>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</si>
  <si>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</si>
  <si>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</si>
  <si>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</si>
  <si>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</si>
  <si>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</si>
  <si>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</si>
  <si>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</si>
  <si>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</si>
  <si>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</si>
  <si>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</si>
  <si>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</si>
  <si>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</si>
  <si>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</si>
  <si>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</si>
  <si>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</si>
  <si>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</si>
  <si>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</si>
  <si>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</si>
  <si>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</si>
  <si>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</si>
  <si>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</si>
  <si>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</si>
  <si>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</si>
  <si>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</si>
  <si>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</si>
  <si>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</si>
  <si>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</si>
  <si>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</si>
  <si>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</si>
  <si>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</si>
  <si>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</si>
  <si>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</si>
  <si>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</si>
  <si>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</si>
  <si>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</si>
  <si>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</si>
  <si>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</si>
  <si>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</si>
  <si>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</si>
  <si>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</si>
  <si>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</si>
  <si>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</si>
  <si>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</si>
  <si>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</si>
  <si>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</si>
  <si>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</si>
  <si>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</si>
  <si>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</si>
  <si>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</si>
  <si>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</si>
  <si>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</si>
  <si>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</si>
  <si>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</si>
  <si>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</si>
  <si>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</si>
  <si>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</si>
  <si>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</si>
  <si>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</si>
  <si>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</si>
  <si>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</si>
  <si>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</si>
  <si>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</si>
  <si>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</si>
  <si>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</si>
  <si>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</si>
  <si>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</si>
  <si>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</si>
  <si>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</si>
  <si>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</si>
  <si>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</si>
  <si>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</si>
  <si>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</si>
  <si>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</si>
  <si>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</si>
  <si>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</si>
  <si>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</si>
  <si>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</si>
  <si>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</si>
  <si>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</si>
  <si>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</si>
  <si>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</si>
  <si>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</si>
  <si>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</si>
  <si>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</si>
  <si>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</si>
  <si>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</si>
  <si>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</si>
  <si>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</si>
  <si>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</si>
  <si>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</si>
  <si>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</si>
  <si>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</si>
  <si>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</si>
  <si>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</si>
  <si>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</si>
  <si>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</si>
  <si>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</si>
  <si>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</si>
  <si>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</si>
  <si>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</si>
  <si>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</si>
  <si>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</si>
  <si>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</si>
  <si>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</si>
  <si>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</si>
  <si>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</si>
  <si>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</si>
  <si>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</si>
  <si>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</si>
  <si>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</si>
  <si>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</si>
  <si>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</si>
  <si>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</si>
  <si>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</si>
  <si>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</si>
  <si>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</si>
  <si>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</si>
  <si>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</si>
  <si>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</si>
  <si>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2020</t>
  </si>
  <si>
    <t>NIPT nga sistemi  K63121801C</t>
  </si>
  <si>
    <t xml:space="preserve">emri nga sistemi "GENIUS"  Sh.p.k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</si>
</sst>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7" zoomScaleNormal="100" workbookViewId="0">
      <selection activeCell="B69" sqref="B69:D6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14308083</v>
      </c>
      <c r="C10" s="52"/>
      <c r="D10" s="64">
        <v>32737408</v>
      </c>
      <c r="E10" s="51"/>
      <c r="F10" s="82" t="s">
        <v>264</v>
      </c>
    </row>
    <row r="11" spans="1:6">
      <c r="A11" s="63" t="s">
        <v>261</v>
      </c>
      <c r="B11" s="64">
        <v>926183</v>
      </c>
      <c r="C11" s="52"/>
      <c r="D11" s="64">
        <v>1047972</v>
      </c>
      <c r="E11" s="51"/>
      <c r="F11" s="82" t="s">
        <v>265</v>
      </c>
    </row>
    <row r="12" spans="1:6">
      <c r="A12" s="63" t="s">
        <v>262</v>
      </c>
      <c r="B12" s="64">
        <v>3720000</v>
      </c>
      <c r="C12" s="52"/>
      <c r="D12" s="64">
        <v>2387000</v>
      </c>
      <c r="E12" s="51"/>
      <c r="F12" s="82" t="s">
        <v>265</v>
      </c>
    </row>
    <row r="13" spans="1:6">
      <c r="A13" s="63" t="s">
        <v>263</v>
      </c>
      <c r="B13" s="64">
        <v>472141</v>
      </c>
      <c r="C13" s="52"/>
      <c r="D13" s="64">
        <v>791382</v>
      </c>
      <c r="E13" s="51"/>
      <c r="F13" s="82" t="s">
        <v>265</v>
      </c>
    </row>
    <row r="14" spans="1:6">
      <c r="A14" s="63" t="s">
        <v>260</v>
      </c>
      <c r="B14" s="64">
        <v>389473330</v>
      </c>
      <c r="C14" s="52"/>
      <c r="D14" s="64">
        <v>374695593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>
        <v>723684</v>
      </c>
      <c r="C17" s="52"/>
      <c r="D17" s="64">
        <v>25000</v>
      </c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-249330971</v>
      </c>
      <c r="C19" s="52"/>
      <c r="D19" s="64">
        <v>-241585353</v>
      </c>
      <c r="E19" s="51"/>
      <c r="F19" s="42"/>
    </row>
    <row r="20" spans="1:8">
      <c r="A20" s="63" t="s">
        <v>244</v>
      </c>
      <c r="B20" s="64"/>
      <c r="C20" s="52"/>
      <c r="D20" s="64"/>
      <c r="E20" s="51"/>
      <c r="F20" s="42"/>
    </row>
    <row r="21" spans="1:8">
      <c r="A21" s="45" t="s">
        <v>237</v>
      </c>
      <c r="C21" s="52"/>
      <c r="D21" s="51"/>
      <c r="E21" s="51"/>
      <c r="F21" s="42"/>
    </row>
    <row r="22" spans="1:8">
      <c r="A22" s="63" t="s">
        <v>245</v>
      </c>
      <c r="B22" s="64">
        <v>-16321962</v>
      </c>
      <c r="C22" s="52"/>
      <c r="D22" s="64">
        <v>-15499521</v>
      </c>
      <c r="E22" s="51"/>
      <c r="F22" s="84">
        <f>B22+B23</f>
        <v>-18547732</v>
      </c>
      <c r="H22" s="84">
        <f>D22+D23</f>
        <v>-17970474</v>
      </c>
    </row>
    <row r="23" spans="1:8">
      <c r="A23" s="63" t="s">
        <v>246</v>
      </c>
      <c r="B23" s="64">
        <v>-2225770</v>
      </c>
      <c r="C23" s="52"/>
      <c r="D23" s="64">
        <v>-2470953</v>
      </c>
      <c r="E23" s="51"/>
      <c r="F23" s="42"/>
    </row>
    <row r="24" spans="1:8">
      <c r="A24" s="63" t="s">
        <v>248</v>
      </c>
      <c r="B24" s="64"/>
      <c r="C24" s="52"/>
      <c r="D24" s="64"/>
      <c r="E24" s="51"/>
      <c r="F24" s="42"/>
    </row>
    <row r="25" spans="1:8">
      <c r="A25" s="45" t="s">
        <v>220</v>
      </c>
      <c r="B25" s="64">
        <v>0</v>
      </c>
      <c r="C25" s="52"/>
      <c r="D25" s="64"/>
      <c r="E25" s="51"/>
      <c r="F25" s="42"/>
    </row>
    <row r="26" spans="1:8">
      <c r="A26" s="45" t="s">
        <v>235</v>
      </c>
      <c r="B26" s="64">
        <v>-17782100</v>
      </c>
      <c r="C26" s="52"/>
      <c r="D26" s="64">
        <v>-30758605</v>
      </c>
      <c r="E26" s="51"/>
      <c r="F26" s="42"/>
    </row>
    <row r="27" spans="1:8">
      <c r="A27" s="45" t="s">
        <v>221</v>
      </c>
      <c r="B27" s="64">
        <v>-12665801</v>
      </c>
      <c r="C27" s="52"/>
      <c r="D27" s="64">
        <v>-10062498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-2941225</v>
      </c>
      <c r="C37" s="52"/>
      <c r="D37" s="64">
        <v>-2412525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108355592</v>
      </c>
      <c r="C42" s="55"/>
      <c r="D42" s="54">
        <f>SUM(D9:D41)</f>
        <v>108894900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-16275899</v>
      </c>
      <c r="C44" s="52"/>
      <c r="D44" s="64">
        <v>-16334731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92079693</v>
      </c>
      <c r="C47" s="58"/>
      <c r="D47" s="67">
        <f>SUM(D42:D46)</f>
        <v>92560169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92079693</v>
      </c>
      <c r="C57" s="77"/>
      <c r="D57" s="76">
        <f>D47+D55</f>
        <v>92560169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2021-08-02T18:22:50Z</dcterms:modified>
</cp:coreProperties>
</file>