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C23"/>
  <c r="C25" s="1"/>
  <c r="C27" s="1"/>
  <c r="B23"/>
  <c r="B12" l="1"/>
  <c r="C12"/>
  <c r="B17"/>
  <c r="C17"/>
  <c r="M11"/>
  <c r="M25"/>
  <c r="N15"/>
  <c r="M9"/>
  <c r="M23"/>
  <c r="N16"/>
  <c r="N10"/>
  <c r="M24"/>
  <c r="M6"/>
  <c r="M14"/>
  <c r="N25"/>
  <c r="N17"/>
  <c r="M15"/>
  <c r="N8"/>
  <c r="N26"/>
  <c r="M19"/>
  <c r="N12"/>
  <c r="N27"/>
  <c r="M20"/>
  <c r="N14"/>
  <c r="M26"/>
  <c r="N6"/>
  <c r="M17"/>
  <c r="N7"/>
  <c r="N22"/>
  <c r="M16"/>
  <c r="N9"/>
  <c r="N23"/>
  <c r="M13"/>
  <c r="N20"/>
  <c r="M7"/>
  <c r="M21"/>
  <c r="N11"/>
  <c r="N24"/>
  <c r="M22"/>
  <c r="N18"/>
  <c r="M12"/>
  <c r="M27"/>
  <c r="N19"/>
  <c r="M10"/>
  <c r="N13"/>
  <c r="N21"/>
  <c r="M18"/>
  <c r="M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<sst xmlns="http://schemas.openxmlformats.org/spreadsheetml/2006/main" count="28" uniqueCount="27">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</sst>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8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"/>
    </sheetView>
  </sheetViews>
  <sheetFormatPr defaultRowHeight="15"/>
  <cols>
    <col min="1" max="1" width="72.28515625" customWidth="1"/>
    <col min="2" max="2" width="16" customWidth="1"/>
    <col min="3" max="3" width="15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9" t="s">
        <v>24</v>
      </c>
      <c r="B2" s="16" t="s">
        <v>23</v>
      </c>
      <c r="C2" s="16" t="s">
        <v>23</v>
      </c>
    </row>
    <row r="3" spans="1:14" ht="15" customHeight="1">
      <c r="A3" s="20"/>
      <c r="B3" s="16" t="s">
        <v>22</v>
      </c>
      <c r="C3" s="16" t="s">
        <v>21</v>
      </c>
    </row>
    <row r="4" spans="1:14">
      <c r="A4" s="15" t="s">
        <v>20</v>
      </c>
      <c r="B4" s="1">
        <v>2020</v>
      </c>
      <c r="C4" s="1">
        <v>2019</v>
      </c>
    </row>
    <row r="5" spans="1:14">
      <c r="B5" s="14"/>
      <c r="C5" s="1"/>
    </row>
    <row r="6" spans="1:14">
      <c r="A6" s="9" t="s">
        <v>19</v>
      </c>
      <c r="B6" s="21">
        <v>7146804</v>
      </c>
      <c r="C6" s="18">
        <v>11656425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-2037670</v>
      </c>
      <c r="C10" s="22">
        <v>-5316590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3"/>
      <c r="C11" s="22">
        <v>-135521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4">
        <f>SUM(B13:B14)</f>
        <v>-1985629</v>
      </c>
      <c r="C12" s="24">
        <f>SUM(C13:C14)</f>
        <v>-2390841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3">
        <v>-1707287</v>
      </c>
      <c r="C13" s="22">
        <v>-2048999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-278342</v>
      </c>
      <c r="C14" s="25">
        <v>-341842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6">
        <v>-870898</v>
      </c>
      <c r="C15" s="25">
        <v>-865453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6">
        <v>-2064367</v>
      </c>
      <c r="C16" s="25">
        <v>-2031943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188240</v>
      </c>
      <c r="C17" s="6">
        <f>SUM(C6:C12,C15:C16)</f>
        <v>916077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7">
        <v>151913</v>
      </c>
      <c r="C20" s="22">
        <v>130989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3">
        <v>-209299</v>
      </c>
      <c r="C22" s="22">
        <v>-247553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B20+B22</f>
        <v>-57386</v>
      </c>
      <c r="C23" s="6">
        <f>C20+C22</f>
        <v>-116564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130854</v>
      </c>
      <c r="C25" s="5">
        <f>C17+C23</f>
        <v>799513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6543</v>
      </c>
      <c r="C26" s="22">
        <v>42785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124311</v>
      </c>
      <c r="C27" s="2">
        <f>C25-C26</f>
        <v>756728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2021-07-11T13:57:16Z</dcterms:modified>
</cp:coreProperties>
</file>