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<sst xmlns="http://schemas.openxmlformats.org/spreadsheetml/2006/main" count="414" uniqueCount="271">
  <si>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</si>
  <si>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</si>
  <si>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</si>
  <si>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</si>
  <si>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</si>
  <si>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</si>
  <si>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</si>
  <si>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</si>
  <si>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</si>
  <si>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</si>
  <si>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</si>
  <si>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</si>
  <si>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</si>
  <si>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</si>
  <si>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</si>
  <si>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</si>
  <si>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</si>
  <si>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</si>
  <si>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</si>
  <si>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</si>
  <si>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</si>
  <si>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</si>
  <si>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</si>
  <si>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</si>
  <si>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</si>
  <si>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</si>
  <si>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</si>
  <si>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</si>
  <si>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</si>
  <si>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</si>
  <si>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</si>
  <si>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</si>
  <si>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</si>
  <si>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</si>
  <si>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</si>
  <si>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</si>
  <si>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</si>
  <si>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</si>
  <si>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</si>
  <si>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</si>
  <si>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</si>
  <si>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</si>
  <si>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</si>
  <si>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</si>
  <si>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</si>
  <si>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</si>
  <si>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</si>
  <si>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</si>
  <si>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</si>
  <si>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</si>
  <si>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</si>
  <si>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</si>
  <si>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</si>
  <si>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</si>
  <si>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</si>
  <si>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</si>
  <si>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</si>
  <si>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</si>
  <si>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</si>
  <si>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</si>
  <si>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</si>
  <si>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</si>
  <si>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</si>
  <si>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</si>
  <si>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</si>
  <si>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</si>
  <si>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</si>
  <si>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</si>
  <si>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</si>
  <si>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</si>
  <si>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</si>
  <si>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</si>
  <si>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</si>
  <si>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</si>
  <si>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</si>
  <si>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</si>
  <si>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</si>
  <si>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</si>
  <si>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</si>
  <si>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</si>
  <si>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</si>
  <si>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</si>
  <si>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</si>
  <si>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</si>
  <si>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</si>
  <si>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</si>
  <si>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</si>
  <si>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</si>
  <si>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</si>
  <si>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</si>
  <si>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</si>
  <si>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</si>
  <si>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</si>
  <si>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</si>
  <si>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</si>
  <si>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</si>
  <si>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</si>
  <si>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</si>
  <si>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</si>
  <si>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</si>
  <si>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</si>
  <si>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</si>
  <si>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</si>
  <si>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</si>
  <si>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</si>
  <si>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</si>
  <si>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</si>
  <si>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</si>
  <si>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</si>
  <si>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</si>
  <si>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</si>
  <si>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</si>
  <si>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</si>
  <si>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</si>
  <si>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</si>
  <si>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</si>
  <si>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</si>
  <si>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</si>
  <si>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</si>
  <si>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</si>
  <si>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</si>
  <si>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</si>
  <si>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</si>
  <si>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</si>
  <si>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</si>
  <si>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</si>
  <si>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</si>
  <si>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</si>
  <si>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</si>
  <si>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</si>
  <si>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</si>
  <si>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</si>
  <si>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</si>
  <si>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</si>
  <si>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</si>
  <si>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</si>
  <si>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</si>
  <si>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</si>
  <si>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</si>
  <si>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</si>
  <si>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</si>
  <si>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</si>
  <si>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</si>
  <si>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</si>
  <si>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</si>
  <si>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</si>
  <si>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</si>
  <si>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</si>
  <si>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</si>
  <si>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</si>
  <si>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</si>
  <si>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</si>
  <si>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</si>
  <si>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</si>
  <si>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</si>
  <si>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</si>
  <si>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</si>
  <si>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</si>
  <si>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</si>
  <si>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</si>
  <si>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</si>
  <si>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</si>
  <si>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</si>
  <si>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</si>
  <si>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</si>
  <si>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</si>
  <si>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</si>
  <si>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</si>
  <si>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</si>
  <si>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</si>
  <si>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</si>
  <si>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</si>
  <si>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</si>
  <si>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</si>
  <si>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</si>
  <si>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</si>
  <si>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</si>
  <si>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</si>
  <si>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</si>
  <si>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</si>
  <si>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</si>
  <si>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</si>
  <si>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</si>
  <si>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</si>
  <si>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</si>
  <si>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</si>
  <si>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</si>
  <si>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</si>
  <si>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</si>
  <si>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</si>
  <si>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</si>
  <si>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</si>
  <si>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</si>
  <si>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</si>
  <si>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</si>
  <si>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</si>
  <si>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</si>
  <si>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</si>
  <si>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</si>
  <si>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</si>
  <si>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</si>
  <si>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</si>
  <si>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</si>
  <si>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</si>
  <si>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</si>
  <si>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</si>
  <si>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</si>
  <si>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</si>
  <si>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</si>
  <si>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</si>
  <si>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</si>
  <si>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</si>
  <si>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</si>
  <si>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</si>
  <si>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</si>
  <si>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</si>
  <si>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</si>
  <si>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</si>
  <si>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</si>
  <si>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</si>
  <si>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</si>
  <si>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</si>
  <si>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</si>
  <si>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</si>
  <si>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</si>
  <si>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</si>
  <si>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</si>
  <si>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</si>
  <si>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</si>
  <si>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</si>
  <si>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</si>
  <si>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</si>
  <si>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</si>
  <si>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</si>
  <si>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</si>
  <si>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</si>
  <si>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</si>
  <si>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</si>
  <si>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</si>
  <si>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</si>
  <si>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</si>
  <si>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</si>
  <si>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</si>
  <si>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</si>
  <si>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</si>
  <si>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</si>
  <si>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</si>
  <si>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</si>
  <si>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</si>
  <si>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</si>
  <si>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</si>
  <si>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</si>
  <si>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</si>
  <si>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</si>
  <si>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</si>
  <si>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</si>
  <si>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</si>
  <si>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</si>
  <si>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</si>
  <si>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</si>
  <si>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</si>
  <si>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</si>
  <si>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</si>
  <si>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</si>
  <si>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</si>
  <si>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</si>
  <si>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</si>
  <si>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</si>
  <si>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</si>
  <si>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K36309722N</t>
  </si>
  <si>
    <t>ARTAN HYSA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</si>
</sst>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21" sqref="G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240</v>
      </c>
    </row>
    <row r="2" spans="1:6">
      <c r="A2" s="48" t="s">
        <v>270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2019</v>
      </c>
      <c r="C8" s="83"/>
      <c r="D8" s="82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268</v>
      </c>
    </row>
    <row r="10" spans="1:6">
      <c r="A10" s="61" t="s">
        <v>260</v>
      </c>
      <c r="B10" s="62">
        <v>178727861</v>
      </c>
      <c r="C10" s="50"/>
      <c r="D10" s="62">
        <v>154208296</v>
      </c>
      <c r="E10" s="49"/>
      <c r="F10" s="80" t="s">
        <v>265</v>
      </c>
    </row>
    <row r="11" spans="1:6">
      <c r="A11" s="61" t="s">
        <v>262</v>
      </c>
      <c r="B11" s="62"/>
      <c r="C11" s="50"/>
      <c r="D11" s="62">
        <v>959177</v>
      </c>
      <c r="E11" s="49"/>
      <c r="F11" s="80" t="s">
        <v>266</v>
      </c>
    </row>
    <row r="12" spans="1:6">
      <c r="A12" s="61" t="s">
        <v>263</v>
      </c>
      <c r="B12" s="62"/>
      <c r="C12" s="50"/>
      <c r="D12" s="62"/>
      <c r="E12" s="49"/>
      <c r="F12" s="80" t="s">
        <v>266</v>
      </c>
    </row>
    <row r="13" spans="1:6">
      <c r="A13" s="61" t="s">
        <v>264</v>
      </c>
      <c r="B13" s="62"/>
      <c r="C13" s="50"/>
      <c r="D13" s="62"/>
      <c r="E13" s="49"/>
      <c r="F13" s="80" t="s">
        <v>266</v>
      </c>
    </row>
    <row r="14" spans="1:6">
      <c r="A14" s="61" t="s">
        <v>261</v>
      </c>
      <c r="B14" s="62"/>
      <c r="C14" s="50"/>
      <c r="D14" s="62"/>
      <c r="E14" s="49"/>
      <c r="F14" s="80" t="s">
        <v>267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-154102878</v>
      </c>
      <c r="C19" s="50"/>
      <c r="D19" s="62">
        <v>-136999754</v>
      </c>
      <c r="E19" s="49"/>
      <c r="F19" s="42"/>
    </row>
    <row r="20" spans="1:6">
      <c r="A20" s="61" t="s">
        <v>245</v>
      </c>
      <c r="B20" s="62">
        <v>-7884598</v>
      </c>
      <c r="C20" s="50"/>
      <c r="D20" s="62">
        <v>-6771349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246</v>
      </c>
      <c r="B22" s="62">
        <v>-5966005</v>
      </c>
      <c r="C22" s="50"/>
      <c r="D22" s="62">
        <v>-4414862</v>
      </c>
      <c r="E22" s="49"/>
      <c r="F22" s="42"/>
    </row>
    <row r="23" spans="1:6">
      <c r="A23" s="61" t="s">
        <v>247</v>
      </c>
      <c r="B23" s="62">
        <v>-996319</v>
      </c>
      <c r="C23" s="50"/>
      <c r="D23" s="62">
        <v>-737282</v>
      </c>
      <c r="E23" s="49"/>
      <c r="F23" s="42"/>
    </row>
    <row r="24" spans="1:6">
      <c r="A24" s="61" t="s">
        <v>249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-806436</v>
      </c>
      <c r="C26" s="50"/>
      <c r="D26" s="62">
        <v>-537127</v>
      </c>
      <c r="E26" s="49"/>
      <c r="F26" s="42"/>
    </row>
    <row r="27" spans="1:6">
      <c r="A27" s="44" t="s">
        <v>221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250</v>
      </c>
      <c r="B29" s="62"/>
      <c r="C29" s="50"/>
      <c r="D29" s="62"/>
      <c r="E29" s="49"/>
      <c r="F29" s="42"/>
    </row>
    <row r="30" spans="1:6" ht="15" customHeight="1">
      <c r="A30" s="61" t="s">
        <v>248</v>
      </c>
      <c r="B30" s="62"/>
      <c r="C30" s="50"/>
      <c r="D30" s="62"/>
      <c r="E30" s="49"/>
      <c r="F30" s="42"/>
    </row>
    <row r="31" spans="1:6" ht="15" customHeight="1">
      <c r="A31" s="61" t="s">
        <v>257</v>
      </c>
      <c r="B31" s="62"/>
      <c r="C31" s="50"/>
      <c r="D31" s="62"/>
      <c r="E31" s="49"/>
      <c r="F31" s="42"/>
    </row>
    <row r="32" spans="1:6" ht="15" customHeight="1">
      <c r="A32" s="61" t="s">
        <v>251</v>
      </c>
      <c r="B32" s="62"/>
      <c r="C32" s="50"/>
      <c r="D32" s="62"/>
      <c r="E32" s="49"/>
      <c r="F32" s="42"/>
    </row>
    <row r="33" spans="1:6" ht="15" customHeight="1">
      <c r="A33" s="61" t="s">
        <v>256</v>
      </c>
      <c r="B33" s="62"/>
      <c r="C33" s="50"/>
      <c r="D33" s="62"/>
      <c r="E33" s="49"/>
      <c r="F33" s="42"/>
    </row>
    <row r="34" spans="1:6" ht="15" customHeight="1">
      <c r="A34" s="61" t="s">
        <v>252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253</v>
      </c>
      <c r="B37" s="62"/>
      <c r="C37" s="50"/>
      <c r="D37" s="62"/>
      <c r="E37" s="49"/>
      <c r="F37" s="42"/>
    </row>
    <row r="38" spans="1:6">
      <c r="A38" s="61" t="s">
        <v>255</v>
      </c>
      <c r="B38" s="62"/>
      <c r="C38" s="50"/>
      <c r="D38" s="62"/>
      <c r="E38" s="49"/>
      <c r="F38" s="42"/>
    </row>
    <row r="39" spans="1:6">
      <c r="A39" s="61" t="s">
        <v>254</v>
      </c>
      <c r="B39" s="62">
        <v>-992018</v>
      </c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258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7979607</v>
      </c>
      <c r="C42" s="53"/>
      <c r="D42" s="52">
        <f>SUM(D9:D41)</f>
        <v>5707099</v>
      </c>
      <c r="E42" s="56"/>
      <c r="F42" s="42"/>
    </row>
    <row r="43" spans="1:6">
      <c r="A43" s="44" t="s">
        <v>26</v>
      </c>
      <c r="B43" s="53">
        <v>-1198785</v>
      </c>
      <c r="C43" s="53"/>
      <c r="D43" s="53">
        <v>-856065</v>
      </c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241</v>
      </c>
      <c r="B47" s="65">
        <f>SUM(B42:B46)</f>
        <v>6780822</v>
      </c>
      <c r="C47" s="56"/>
      <c r="D47" s="65">
        <f>SUM(D42:D46)</f>
        <v>4851034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242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243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244</v>
      </c>
      <c r="B57" s="74">
        <f>B47+B55</f>
        <v>6780822</v>
      </c>
      <c r="C57" s="75"/>
      <c r="D57" s="74">
        <f>D47+D55</f>
        <v>4851034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2020-07-31T06:34:37Z</dcterms:modified>
</cp:coreProperties>
</file>