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020" windowHeight="1072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B12" i="1" l="1"/>
  <c r="C12" i="1"/>
  <c r="B17" i="1"/>
  <c r="B25" i="1" s="1"/>
  <c r="B27" i="1" s="1"/>
  <c r="C17" i="1"/>
  <c r="C25" i="1" s="1"/>
  <c r="C27" i="1" s="1"/>
  <c r="M6" i="1"/>
  <c r="M15" i="1"/>
  <c r="N12" i="1"/>
  <c r="M11" i="1"/>
  <c r="M26" i="1"/>
  <c r="M7" i="1"/>
  <c r="M22" i="1"/>
  <c r="N19" i="1"/>
  <c r="M17" i="1"/>
  <c r="N15" i="1"/>
  <c r="N10" i="1"/>
  <c r="N16" i="1"/>
  <c r="N17" i="1"/>
  <c r="M19" i="1"/>
  <c r="N20" i="1"/>
  <c r="M8" i="1"/>
  <c r="M13" i="1"/>
  <c r="N24" i="1"/>
  <c r="M27" i="1"/>
  <c r="N6" i="1"/>
  <c r="M18" i="1"/>
  <c r="M24" i="1"/>
  <c r="N9" i="1"/>
  <c r="N25" i="1"/>
  <c r="N26" i="1"/>
  <c r="M20" i="1"/>
  <c r="N14" i="1"/>
  <c r="N23" i="1"/>
  <c r="N11" i="1"/>
  <c r="M12" i="1"/>
  <c r="N13" i="1"/>
  <c r="N21" i="1"/>
  <c r="M23" i="1"/>
  <c r="M16" i="1"/>
  <c r="M14" i="1"/>
  <c r="N8" i="1"/>
  <c r="N27" i="1"/>
  <c r="M25" i="1"/>
  <c r="N22" i="1"/>
  <c r="M21" i="1"/>
  <c r="N18" i="1"/>
  <c r="M10" i="1"/>
  <c r="N7" i="1"/>
  <c r="M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<sst xmlns="http://schemas.openxmlformats.org/spreadsheetml/2006/main" count="28" uniqueCount="27">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</sst>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0" workbookViewId="0">
      <selection activeCell="H23" sqref="H23"/>
    </sheetView>
  </sheetViews>
  <sheetFormatPr defaultRowHeight="14.5" x14ac:dyDescent="0.35"/>
  <cols>
    <col min="1" max="1" width="72.36328125" customWidth="1"/>
    <col min="2" max="2" width="10.453125" bestFit="1" customWidth="1"/>
    <col min="3" max="3" width="12" bestFit="1" customWidth="1"/>
    <col min="6" max="6" width="9.08984375" customWidth="1"/>
    <col min="7" max="7" width="8.54296875" customWidth="1"/>
    <col min="11" max="11" width="12.08984375" customWidth="1"/>
    <col min="12" max="12" width="3" bestFit="1" customWidth="1"/>
    <col min="13" max="13" width="24.6328125" bestFit="1" customWidth="1"/>
    <col min="14" max="14" width="26.08984375" bestFit="1" customWidth="1"/>
  </cols>
  <sheetData>
    <row r="1" spans="1:14" x14ac:dyDescent="0.35">
      <c r="M1" t="s">
        <v>26</v>
      </c>
      <c r="N1" s="20" t="s">
        <v>25</v>
      </c>
    </row>
    <row r="2" spans="1:14" ht="15" customHeight="1" x14ac:dyDescent="0.35">
      <c r="A2" s="21" t="s">
        <v>24</v>
      </c>
      <c r="B2" s="19" t="s">
        <v>23</v>
      </c>
      <c r="C2" s="19" t="s">
        <v>23</v>
      </c>
    </row>
    <row r="3" spans="1:14" ht="15" customHeight="1" x14ac:dyDescent="0.35">
      <c r="A3" s="22"/>
      <c r="B3" s="19" t="s">
        <v>22</v>
      </c>
      <c r="C3" s="19" t="s">
        <v>21</v>
      </c>
    </row>
    <row r="4" spans="1:14" x14ac:dyDescent="0.35">
      <c r="A4" s="18" t="s">
        <v>20</v>
      </c>
      <c r="B4" s="1"/>
      <c r="C4" s="1"/>
    </row>
    <row r="5" spans="1:14" x14ac:dyDescent="0.35">
      <c r="B5" s="17"/>
      <c r="C5" s="1"/>
    </row>
    <row r="6" spans="1:14" x14ac:dyDescent="0.35">
      <c r="A6" s="10" t="s">
        <v>19</v>
      </c>
      <c r="B6" s="4">
        <v>11474862</v>
      </c>
      <c r="C6" s="1">
        <v>9708258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10" t="s">
        <v>18</v>
      </c>
      <c r="B7" s="1">
        <v>600000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10" t="s">
        <v>15</v>
      </c>
      <c r="B10" s="9">
        <v>-9395269</v>
      </c>
      <c r="C10" s="1">
        <v>-8507368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10" t="s">
        <v>13</v>
      </c>
      <c r="B12" s="16">
        <f>SUM(B13:B14)</f>
        <v>-937101</v>
      </c>
      <c r="C12" s="16">
        <f>SUM(C13:C14)</f>
        <v>-236871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15" t="s">
        <v>12</v>
      </c>
      <c r="B13" s="9">
        <v>-803000</v>
      </c>
      <c r="C13" s="1">
        <v>-95088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15" t="s">
        <v>11</v>
      </c>
      <c r="B14" s="9">
        <v>-134101</v>
      </c>
      <c r="C14" s="1">
        <v>-141783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10" t="s">
        <v>9</v>
      </c>
      <c r="B16" s="14">
        <v>-184069</v>
      </c>
      <c r="C16" s="1">
        <v>-63758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11" t="s">
        <v>8</v>
      </c>
      <c r="B17" s="7">
        <f>SUM(B6:B12,B15:B16)</f>
        <v>1558423</v>
      </c>
      <c r="C17" s="7">
        <f>SUM(C6:C12,C15:C16)</f>
        <v>900261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9" t="s">
        <v>6</v>
      </c>
      <c r="B20" s="4">
        <v>-9850</v>
      </c>
      <c r="C20" s="1">
        <v>-8050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8" t="s">
        <v>3</v>
      </c>
      <c r="B23" s="7">
        <f t="shared" ref="B23:C23" si="2">B20:C20+B21:C21+B22:C22</f>
        <v>-9850</v>
      </c>
      <c r="C23" s="7">
        <f t="shared" si="2"/>
        <v>-8050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3" t="s">
        <v>2</v>
      </c>
      <c r="B25" s="6">
        <f t="shared" ref="B25:C25" si="3">B17:C17+B23:C23</f>
        <v>1548573</v>
      </c>
      <c r="C25" s="6">
        <f t="shared" si="3"/>
        <v>892211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5" t="s">
        <v>1</v>
      </c>
      <c r="B26" s="4">
        <v>-123699</v>
      </c>
      <c r="C26" s="1">
        <v>-133832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3" t="s">
        <v>0</v>
      </c>
      <c r="B27" s="2">
        <f t="shared" ref="B27:C27" si="4">B25:C25+B26:C26</f>
        <v>1424874</v>
      </c>
      <c r="C27" s="2">
        <f t="shared" si="4"/>
        <v>758379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"/>
      <c r="C28" s="1"/>
    </row>
    <row r="29" spans="1:14" x14ac:dyDescent="0.35">
      <c r="A29" s="1"/>
      <c r="B29" s="1"/>
      <c r="C29" s="1"/>
    </row>
    <row r="30" spans="1:14" x14ac:dyDescent="0.3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2018-06-20T15:30:23Z</dcterms:created>
  <dcterms:modified xsi:type="dcterms:W3CDTF">2020-07-12T21:12:57Z</dcterms:modified>
</cp:coreProperties>
</file>