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K16"/>
  <c r="J6"/>
  <c r="K13"/>
  <c r="J11"/>
  <c r="J9"/>
  <c r="K27"/>
  <c r="K11"/>
  <c r="J22"/>
  <c r="J25"/>
  <c r="J24"/>
  <c r="J21"/>
  <c r="J7"/>
  <c r="K21"/>
  <c r="K14"/>
  <c r="J26"/>
  <c r="J8"/>
  <c r="K12"/>
  <c r="J20"/>
  <c r="K7"/>
  <c r="J18"/>
  <c r="J14"/>
  <c r="K23"/>
  <c r="K9"/>
  <c r="J19"/>
  <c r="K24"/>
  <c r="K18"/>
  <c r="K22"/>
  <c r="K26"/>
  <c r="J16"/>
  <c r="J17"/>
  <c r="K6"/>
  <c r="J13"/>
  <c r="K17"/>
  <c r="J27"/>
  <c r="J10"/>
  <c r="K19"/>
  <c r="K8"/>
  <c r="K20"/>
  <c r="K10"/>
  <c r="J12"/>
  <c r="K15"/>
  <c r="K25"/>
  <c r="J15"/>
  <c r="J23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<sst xmlns="http://schemas.openxmlformats.org/spreadsheetml/2006/main" count="28" uniqueCount="27">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</sst>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30"/>
  <sheetViews>
    <sheetView tabSelected="1" workbookViewId="0">
      <selection activeCell="B6" sqref="B6: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>
      <c r="J1" t="s">
        <v>26</v>
      </c>
      <c r="K1" s="17" t="s">
        <v>25</v>
      </c>
    </row>
    <row r="2" spans="1:11" ht="15" customHeight="1">
      <c r="A2" s="18" t="s">
        <v>24</v>
      </c>
      <c r="B2" s="16" t="s">
        <v>23</v>
      </c>
      <c r="C2" s="16" t="s">
        <v>23</v>
      </c>
    </row>
    <row r="3" spans="1:11" ht="15" customHeight="1">
      <c r="A3" s="19"/>
      <c r="B3" s="16" t="s">
        <v>22</v>
      </c>
      <c r="C3" s="16" t="s">
        <v>21</v>
      </c>
    </row>
    <row r="4" spans="1:11">
      <c r="A4" s="15" t="s">
        <v>20</v>
      </c>
      <c r="B4" s="1"/>
      <c r="C4" s="1"/>
    </row>
    <row r="5" spans="1:11">
      <c r="B5" s="14"/>
      <c r="C5" s="1"/>
    </row>
    <row r="6" spans="1:11">
      <c r="A6" s="9" t="s">
        <v>19</v>
      </c>
      <c r="B6" s="21">
        <v>9526091</v>
      </c>
      <c r="C6" s="20">
        <v>9650553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>
      <c r="A7" s="9" t="s">
        <v>18</v>
      </c>
      <c r="B7" s="20"/>
      <c r="C7" s="20"/>
      <c r="I7">
        <v>2</v>
      </c>
      <c r="J7" t="e">
        <f t="shared" ca="1" si="0"/>
        <v>#NAME?</v>
      </c>
      <c r="K7" t="e">
        <f t="shared" ca="1" si="1"/>
        <v>#NAME?</v>
      </c>
    </row>
    <row r="8" spans="1:11">
      <c r="A8" s="9" t="s">
        <v>17</v>
      </c>
      <c r="B8" s="20"/>
      <c r="C8" s="20"/>
      <c r="I8">
        <v>3</v>
      </c>
      <c r="J8" t="e">
        <f t="shared" ca="1" si="0"/>
        <v>#NAME?</v>
      </c>
      <c r="K8" t="e">
        <f t="shared" ca="1" si="1"/>
        <v>#NAME?</v>
      </c>
    </row>
    <row r="9" spans="1:11">
      <c r="A9" s="9" t="s">
        <v>16</v>
      </c>
      <c r="B9" s="20"/>
      <c r="C9" s="20"/>
      <c r="I9">
        <v>4</v>
      </c>
      <c r="J9" t="e">
        <f t="shared" ca="1" si="0"/>
        <v>#NAME?</v>
      </c>
      <c r="K9" t="e">
        <f t="shared" ca="1" si="1"/>
        <v>#NAME?</v>
      </c>
    </row>
    <row r="10" spans="1:11">
      <c r="A10" s="9" t="s">
        <v>15</v>
      </c>
      <c r="B10" s="22">
        <v>-6811279</v>
      </c>
      <c r="C10" s="20">
        <v>-5444935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>
      <c r="A11" s="9" t="s">
        <v>14</v>
      </c>
      <c r="B11" s="22"/>
      <c r="C11" s="20"/>
      <c r="I11">
        <v>6</v>
      </c>
      <c r="J11" t="e">
        <f t="shared" ca="1" si="0"/>
        <v>#NAME?</v>
      </c>
      <c r="K11" t="e">
        <f t="shared" ca="1" si="1"/>
        <v>#NAME?</v>
      </c>
    </row>
    <row r="12" spans="1:11">
      <c r="A12" s="9" t="s">
        <v>13</v>
      </c>
      <c r="B12" s="23">
        <f>SUM(B13:B14)</f>
        <v>-1341350</v>
      </c>
      <c r="C12" s="23">
        <f>SUM(C13:C14)</f>
        <v>-1447896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>
      <c r="A13" s="13" t="s">
        <v>12</v>
      </c>
      <c r="B13" s="22">
        <v>-1149400</v>
      </c>
      <c r="C13" s="20">
        <v>-1240700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>
      <c r="A14" s="13" t="s">
        <v>11</v>
      </c>
      <c r="B14" s="22">
        <v>-191950</v>
      </c>
      <c r="C14" s="20">
        <v>-207196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>
      <c r="A15" s="9" t="s">
        <v>10</v>
      </c>
      <c r="B15" s="24">
        <v>-81785</v>
      </c>
      <c r="C15" s="25">
        <v>-81000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>
      <c r="A16" s="9" t="s">
        <v>9</v>
      </c>
      <c r="B16" s="24">
        <v>-70000</v>
      </c>
      <c r="C16" s="25">
        <v>-54000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>
      <c r="A17" s="10" t="s">
        <v>8</v>
      </c>
      <c r="B17" s="6">
        <f>SUM(B6:B12,B15:B16)</f>
        <v>1221677</v>
      </c>
      <c r="C17" s="6">
        <f>SUM(C6:C12,C15:C16)</f>
        <v>2622722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>
      <c r="A18" s="7"/>
      <c r="B18" s="12"/>
      <c r="C18" s="12"/>
      <c r="J18" t="e">
        <f t="shared" ca="1" si="0"/>
        <v>#NAME?</v>
      </c>
      <c r="K18" t="e">
        <f t="shared" ca="1" si="1"/>
        <v>#NAME?</v>
      </c>
    </row>
    <row r="19" spans="1:11">
      <c r="A19" s="11" t="s">
        <v>7</v>
      </c>
      <c r="B19" s="26"/>
      <c r="C19" s="20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>
      <c r="A20" s="8" t="s">
        <v>6</v>
      </c>
      <c r="B20" s="26"/>
      <c r="C20" s="20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>
      <c r="A21" s="9" t="s">
        <v>5</v>
      </c>
      <c r="B21" s="22"/>
      <c r="C21" s="20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>
      <c r="A22" s="9" t="s">
        <v>4</v>
      </c>
      <c r="B22" s="22">
        <v>-215937</v>
      </c>
      <c r="C22" s="20">
        <v>-93160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>
      <c r="A23" s="7" t="s">
        <v>3</v>
      </c>
      <c r="B23" s="6">
        <f>SUM(B20:B22)</f>
        <v>-215937</v>
      </c>
      <c r="C23" s="6">
        <f>SUM(C20:C22)</f>
        <v>-93160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>
      <c r="A24" s="3"/>
      <c r="B24" s="27"/>
      <c r="C24" s="20"/>
      <c r="J24" t="e">
        <f t="shared" ca="1" si="0"/>
        <v>#NAME?</v>
      </c>
      <c r="K24" t="e">
        <f t="shared" ca="1" si="1"/>
        <v>#NAME?</v>
      </c>
    </row>
    <row r="25" spans="1:11" ht="15.75" thickBot="1">
      <c r="A25" s="3" t="s">
        <v>2</v>
      </c>
      <c r="B25" s="5">
        <f>B17+B23</f>
        <v>1005740</v>
      </c>
      <c r="C25" s="5">
        <f>C17+C23</f>
        <v>2529562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>
      <c r="A26" s="4" t="s">
        <v>1</v>
      </c>
      <c r="B26" s="21">
        <v>-150861</v>
      </c>
      <c r="C26" s="20">
        <v>-217460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>
      <c r="A27" s="3" t="s">
        <v>0</v>
      </c>
      <c r="B27" s="2">
        <f>B25+B26</f>
        <v>854879</v>
      </c>
      <c r="C27" s="2">
        <f>C25+C26</f>
        <v>2312102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1"/>
      <c r="B28" s="20"/>
      <c r="C28" s="20"/>
    </row>
    <row r="29" spans="1:11">
      <c r="A29" s="1"/>
      <c r="B29" s="1"/>
      <c r="C29" s="1"/>
    </row>
    <row r="30" spans="1:11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2019-06-28T13:05:46Z</dcterms:modified>
</cp:coreProperties>
</file>