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0730" windowHeight="11760" tabRatio="801"/>
  </bookViews>
  <sheets>
    <sheet name="2.1-Pasqyra e Perform. (natyra)" sheetId="18" r:id="rId1"/>
    <sheet name="Sheet4" sheetId="21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Z_096747DA_4711_43D6_BB6F_CF73DCE67DAC_.wvu.FilterData" localSheetId="2" hidden="1">'Shpenzime te pazbritshme 14  '!$A$2:$M$2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4" i="18" l="1"/>
  <c r="B27" i="18"/>
  <c r="D55" i="18" l="1"/>
  <c r="B55" i="18"/>
  <c r="D42" i="18"/>
  <c r="D47" i="18" s="1"/>
  <c r="D57" i="18" s="1"/>
  <c r="B42" i="18"/>
  <c r="B47" i="18" s="1"/>
  <c r="B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<sst xmlns="http://schemas.openxmlformats.org/spreadsheetml/2006/main" count="414" uniqueCount="270">
  <si>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</si>
  <si>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</si>
  <si>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</si>
  <si>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</si>
  <si>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</si>
  <si>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</si>
  <si>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</si>
  <si>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</si>
  <si>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</si>
  <si>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</si>
  <si>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</si>
  <si>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</si>
  <si>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</si>
  <si>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</si>
  <si>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</si>
  <si>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</si>
  <si>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</si>
  <si>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</si>
  <si>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</si>
  <si>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</si>
  <si>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</si>
  <si>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</si>
  <si>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</si>
  <si>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</si>
  <si>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</si>
  <si>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</si>
  <si>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</si>
  <si>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</si>
  <si>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</si>
  <si>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</si>
  <si>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</si>
  <si>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</si>
  <si>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</si>
  <si>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</si>
  <si>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</si>
  <si>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</si>
  <si>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</si>
  <si>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</si>
  <si>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</si>
  <si>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</si>
  <si>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</si>
  <si>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</si>
  <si>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</si>
  <si>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</si>
  <si>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</si>
  <si>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</si>
  <si>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</si>
  <si>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</si>
  <si>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</si>
  <si>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</si>
  <si>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</si>
  <si>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</si>
  <si>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</si>
  <si>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</si>
  <si>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</si>
  <si>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</si>
  <si>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</si>
  <si>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</si>
  <si>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</si>
  <si>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</si>
  <si>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</si>
  <si>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</si>
  <si>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</si>
  <si>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</si>
  <si>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</si>
  <si>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</si>
  <si>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</si>
  <si>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</si>
  <si>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</si>
  <si>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</si>
  <si>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</si>
  <si>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</si>
  <si>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</si>
  <si>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</si>
  <si>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</si>
  <si>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</si>
  <si>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</si>
  <si>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</si>
  <si>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</si>
  <si>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</si>
  <si>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</si>
  <si>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</si>
  <si>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</si>
  <si>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</si>
  <si>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</si>
  <si>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</si>
  <si>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</si>
  <si>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</si>
  <si>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</si>
  <si>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</si>
  <si>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</si>
  <si>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</si>
  <si>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</si>
  <si>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</si>
  <si>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</si>
  <si>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</si>
  <si>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</si>
  <si>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</si>
  <si>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</si>
  <si>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</si>
  <si>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</si>
  <si>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</si>
  <si>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</si>
  <si>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</si>
  <si>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</si>
  <si>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</si>
  <si>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</si>
  <si>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</si>
  <si>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</si>
  <si>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</si>
  <si>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</si>
  <si>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</si>
  <si>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</si>
  <si>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</si>
  <si>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</si>
  <si>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</si>
  <si>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</si>
  <si>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</si>
  <si>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</si>
  <si>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</si>
  <si>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</si>
  <si>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</si>
  <si>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</si>
  <si>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</si>
  <si>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</si>
  <si>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</si>
  <si>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</si>
  <si>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</si>
  <si>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</si>
  <si>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</si>
  <si>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</si>
  <si>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</si>
  <si>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</si>
  <si>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</si>
  <si>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</si>
  <si>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</si>
  <si>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</si>
  <si>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</si>
  <si>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</si>
  <si>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</si>
  <si>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</si>
  <si>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</si>
  <si>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</si>
  <si>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</si>
  <si>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</si>
  <si>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</si>
  <si>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</si>
  <si>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</si>
  <si>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</si>
  <si>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</si>
  <si>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</si>
  <si>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</si>
  <si>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</si>
  <si>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</si>
  <si>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</si>
  <si>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</si>
  <si>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</si>
  <si>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</si>
  <si>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</si>
  <si>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</si>
  <si>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</si>
  <si>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</si>
  <si>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</si>
  <si>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</si>
  <si>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</si>
  <si>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</si>
  <si>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</si>
  <si>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</si>
  <si>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</si>
  <si>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</si>
  <si>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</si>
  <si>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</si>
  <si>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</si>
  <si>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</si>
  <si>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</si>
  <si>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</si>
  <si>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</si>
  <si>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</si>
  <si>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</si>
  <si>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</si>
  <si>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</si>
  <si>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</si>
  <si>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</si>
  <si>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</si>
  <si>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</si>
  <si>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</si>
  <si>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</si>
  <si>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</si>
  <si>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</si>
  <si>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</si>
  <si>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</si>
  <si>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</si>
  <si>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</si>
  <si>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</si>
  <si>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</si>
  <si>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</si>
  <si>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</si>
  <si>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</si>
  <si>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</si>
  <si>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</si>
  <si>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</si>
  <si>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</si>
  <si>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</si>
  <si>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</si>
  <si>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</si>
  <si>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</si>
  <si>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</si>
  <si>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</si>
  <si>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</si>
  <si>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</si>
  <si>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</si>
  <si>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</si>
  <si>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Lek/Mije Lek/Miljon Lek</t>
  </si>
  <si>
    <t>Pasqyrat financiare te vitit</t>
  </si>
  <si>
    <t>VARVARA SH.P.K</t>
  </si>
  <si>
    <t>NIPT K52506801F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</si>
  <si>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</si>
  <si>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</si>
  <si>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</si>
  <si>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</si>
  <si>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</si>
  <si>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</si>
  <si>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</si>
  <si>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</si>
  <si>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</si>
  <si>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</si>
  <si>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</si>
  <si>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</si>
  <si>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</si>
  <si>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</si>
  <si>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</si>
  <si>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</si>
  <si>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</si>
  <si>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</si>
  <si>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</si>
  <si>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</si>
  <si>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</si>
  <si>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</si>
  <si>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</si>
  <si>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</si>
  <si>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</si>
  <si>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</si>
  <si>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</si>
  <si>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*fitim nga kembimet valutore)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</si>
  <si>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</si>
  <si>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</si>
  <si>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</si>
  <si>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</si>
  <si>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te tjera financiare</t>
  </si>
  <si>
    <t>Fitim/ Humbje nga kembimet valutore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</si>
  <si>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</si>
  <si>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</si>
  <si>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</si>
  <si>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</si>
  <si>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</si>
  <si>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</si>
  <si>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</si>
  <si>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</si>
  <si>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</si>
  <si>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</si>
  <si>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</si>
  <si>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</si>
  <si>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</si>
  <si>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</si>
  <si>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</si>
  <si>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</si>
  <si>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</si>
  <si>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</si>
  <si>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Performances </t>
    </r>
    <r>
      <rPr>
        <sz val="11"/>
        <color theme="1"/>
        <rFont val="Calibri"/>
        <family val="2"/>
        <scheme val="minor"/>
      </rPr>
      <t>(sipas natyres)</t>
    </r>
  </si>
  <si>
    <r>
      <t>Te tjera</t>
    </r>
    <r>
      <rPr>
        <sz val="11"/>
        <color theme="1"/>
        <rFont val="Calibri"/>
        <family val="2"/>
        <scheme val="minor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</si>
</sst>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76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75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</cellStyleXfs>
  <cellXfs count="53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29" fillId="62" borderId="0" xfId="20" applyFill="1" applyAlignment="1"/>
    <xf numFmtId="0" fontId="129" fillId="62" borderId="0" xfId="20" applyFill="1" applyAlignment="1">
      <alignment horizontal="center"/>
    </xf>
    <xf numFmtId="0" fontId="129" fillId="62" borderId="0" xfId="20" applyNumberFormat="1" applyFill="1" applyBorder="1" applyAlignment="1" applyProtection="1"/>
    <xf numFmtId="0" fontId="0" fillId="62" borderId="0" xfId="0" applyNumberFormat="1" applyFill="1" applyBorder="1" applyAlignment="1" applyProtection="1"/>
    <xf numFmtId="3" fontId="129" fillId="62" borderId="0" xfId="20" applyNumberFormat="1" applyFill="1" applyAlignment="1">
      <alignment horizontal="center" vertical="center"/>
    </xf>
    <xf numFmtId="0" fontId="129" fillId="62" borderId="0" xfId="20" applyFill="1" applyAlignment="1">
      <alignment vertical="center"/>
    </xf>
    <xf numFmtId="37" fontId="129" fillId="62" borderId="0" xfId="20" applyNumberFormat="1" applyFill="1" applyBorder="1" applyAlignment="1" applyProtection="1">
      <alignment horizontal="right"/>
    </xf>
    <xf numFmtId="37" fontId="129" fillId="62" borderId="0" xfId="20" applyNumberFormat="1" applyFill="1" applyAlignment="1">
      <alignment horizontal="right"/>
    </xf>
    <xf numFmtId="0" fontId="129" fillId="62" borderId="0" xfId="20" applyFill="1" applyAlignment="1">
      <alignment horizontal="left"/>
    </xf>
    <xf numFmtId="37" fontId="129" fillId="62" borderId="25" xfId="20" applyNumberFormat="1" applyFill="1" applyBorder="1" applyAlignment="1">
      <alignment horizontal="right"/>
    </xf>
    <xf numFmtId="0" fontId="129" fillId="62" borderId="15" xfId="20" applyFill="1" applyBorder="1" applyAlignment="1"/>
    <xf numFmtId="37" fontId="129" fillId="62" borderId="15" xfId="20" applyNumberFormat="1" applyFill="1" applyBorder="1" applyAlignment="1">
      <alignment horizontal="right"/>
    </xf>
    <xf numFmtId="167" fontId="129" fillId="62" borderId="0" xfId="20" applyNumberFormat="1" applyFill="1" applyBorder="1" applyAlignment="1" applyProtection="1"/>
    <xf numFmtId="37" fontId="129" fillId="62" borderId="25" xfId="20" applyNumberFormat="1" applyFill="1" applyBorder="1" applyAlignment="1">
      <alignment horizontal="right" vertical="center"/>
    </xf>
    <xf numFmtId="37" fontId="129" fillId="62" borderId="0" xfId="20" applyNumberFormat="1" applyFill="1" applyAlignment="1">
      <alignment horizontal="right" vertical="center"/>
    </xf>
    <xf numFmtId="0" fontId="129" fillId="62" borderId="0" xfId="20" applyFill="1" applyAlignment="1">
      <alignment horizontal="center" vertical="center"/>
    </xf>
    <xf numFmtId="37" fontId="129" fillId="61" borderId="0" xfId="20" applyNumberFormat="1" applyFill="1" applyBorder="1" applyAlignment="1" applyProtection="1">
      <alignment horizontal="right"/>
    </xf>
    <xf numFmtId="37" fontId="129" fillId="61" borderId="25" xfId="20" applyNumberFormat="1" applyFill="1" applyBorder="1" applyAlignment="1">
      <alignment horizontal="right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topLeftCell="A43" workbookViewId="0">
      <selection activeCell="H49" sqref="H49:H50"/>
    </sheetView>
  </sheetViews>
  <sheetFormatPr defaultRowHeight="15"/>
  <cols>
    <col min="1" max="1" width="94.85546875" style="37" customWidth="1"/>
    <col min="2" max="2" width="14.85546875" style="37" customWidth="1"/>
    <col min="3" max="3" width="9.140625" style="37"/>
    <col min="4" max="4" width="14.140625" style="37" customWidth="1"/>
    <col min="5" max="12" width="9.140625" style="37"/>
    <col min="13" max="16384" width="9.140625" style="38"/>
  </cols>
  <sheetData>
    <row r="1" spans="1:11">
      <c r="A1" s="35" t="s">
        <v>213</v>
      </c>
      <c r="B1" s="36"/>
      <c r="C1" s="36"/>
      <c r="D1" s="36"/>
      <c r="E1" s="36"/>
      <c r="F1" s="36"/>
      <c r="G1" s="35"/>
      <c r="H1" s="35"/>
      <c r="I1" s="35"/>
      <c r="J1" s="35"/>
      <c r="K1" s="35"/>
    </row>
    <row r="2" spans="1:11">
      <c r="A2" s="35" t="s">
        <v>214</v>
      </c>
      <c r="B2" s="36"/>
      <c r="C2" s="36"/>
      <c r="D2" s="36"/>
      <c r="E2" s="36"/>
      <c r="F2" s="36"/>
      <c r="G2" s="35"/>
      <c r="H2" s="35"/>
      <c r="I2" s="35"/>
      <c r="J2" s="35"/>
      <c r="K2" s="35"/>
    </row>
    <row r="3" spans="1:11">
      <c r="A3" s="35" t="s">
        <v>215</v>
      </c>
      <c r="B3" s="36"/>
      <c r="C3" s="36"/>
      <c r="D3" s="36"/>
      <c r="E3" s="36"/>
      <c r="F3" s="36"/>
      <c r="G3" s="35"/>
      <c r="H3" s="35"/>
      <c r="I3" s="35"/>
      <c r="J3" s="35"/>
      <c r="K3" s="35"/>
    </row>
    <row r="4" spans="1:11">
      <c r="A4" s="35" t="s">
        <v>212</v>
      </c>
      <c r="B4" s="36"/>
      <c r="C4" s="36"/>
      <c r="D4" s="36"/>
      <c r="E4" s="36"/>
      <c r="F4" s="36"/>
      <c r="G4" s="35"/>
      <c r="H4" s="35"/>
      <c r="I4" s="35"/>
      <c r="J4" s="35"/>
      <c r="K4" s="35"/>
    </row>
    <row r="5" spans="1:11">
      <c r="A5" s="35" t="s">
        <v>268</v>
      </c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1">
      <c r="A6" s="35"/>
      <c r="B6" s="39" t="s">
        <v>209</v>
      </c>
      <c r="C6" s="39"/>
      <c r="D6" s="39" t="s">
        <v>209</v>
      </c>
      <c r="E6" s="39"/>
      <c r="F6" s="35"/>
      <c r="G6" s="35"/>
      <c r="H6" s="35"/>
      <c r="I6" s="35"/>
      <c r="J6" s="35"/>
      <c r="K6" s="35"/>
    </row>
    <row r="7" spans="1:11">
      <c r="A7" s="35"/>
      <c r="B7" s="39" t="s">
        <v>210</v>
      </c>
      <c r="C7" s="39"/>
      <c r="D7" s="39" t="s">
        <v>211</v>
      </c>
      <c r="E7" s="39"/>
      <c r="F7" s="35"/>
      <c r="G7" s="35"/>
      <c r="H7" s="35"/>
      <c r="I7" s="35"/>
      <c r="J7" s="35"/>
      <c r="K7" s="35"/>
    </row>
    <row r="8" spans="1:11">
      <c r="A8" s="40"/>
      <c r="B8" s="35">
        <v>2020</v>
      </c>
      <c r="C8" s="35"/>
      <c r="D8" s="35">
        <v>2019</v>
      </c>
      <c r="E8" s="35"/>
      <c r="F8" s="35"/>
      <c r="G8" s="35"/>
      <c r="H8" s="35"/>
      <c r="I8" s="35"/>
      <c r="J8" s="35"/>
      <c r="K8" s="35"/>
    </row>
    <row r="9" spans="1:11">
      <c r="A9" s="35" t="s">
        <v>216</v>
      </c>
      <c r="B9" s="41"/>
      <c r="C9" s="42"/>
      <c r="D9" s="41"/>
      <c r="E9" s="41"/>
      <c r="F9" s="35" t="s">
        <v>217</v>
      </c>
      <c r="G9" s="35"/>
      <c r="H9" s="35"/>
      <c r="I9" s="35"/>
      <c r="J9" s="35"/>
      <c r="K9" s="35"/>
    </row>
    <row r="10" spans="1:11">
      <c r="A10" s="43" t="s">
        <v>218</v>
      </c>
      <c r="B10" s="51">
        <v>122705150</v>
      </c>
      <c r="C10" s="42"/>
      <c r="D10" s="51">
        <v>134090961</v>
      </c>
      <c r="E10" s="41"/>
      <c r="F10" s="35" t="s">
        <v>219</v>
      </c>
      <c r="G10" s="35"/>
      <c r="H10" s="35"/>
      <c r="I10" s="35"/>
      <c r="J10" s="35"/>
      <c r="K10" s="35"/>
    </row>
    <row r="11" spans="1:11">
      <c r="A11" s="43" t="s">
        <v>220</v>
      </c>
      <c r="B11" s="51">
        <v>0</v>
      </c>
      <c r="C11" s="42"/>
      <c r="D11" s="51">
        <v>0</v>
      </c>
      <c r="E11" s="41"/>
      <c r="F11" s="35" t="s">
        <v>221</v>
      </c>
      <c r="G11" s="35"/>
      <c r="H11" s="35"/>
      <c r="I11" s="35"/>
      <c r="J11" s="35"/>
      <c r="K11" s="35"/>
    </row>
    <row r="12" spans="1:11">
      <c r="A12" s="43" t="s">
        <v>222</v>
      </c>
      <c r="B12" s="51">
        <v>0</v>
      </c>
      <c r="C12" s="42"/>
      <c r="D12" s="51">
        <v>0</v>
      </c>
      <c r="E12" s="41"/>
      <c r="F12" s="35" t="s">
        <v>221</v>
      </c>
      <c r="G12" s="35"/>
      <c r="H12" s="35"/>
      <c r="I12" s="35"/>
      <c r="J12" s="35"/>
      <c r="K12" s="35"/>
    </row>
    <row r="13" spans="1:11">
      <c r="A13" s="43" t="s">
        <v>223</v>
      </c>
      <c r="B13" s="51">
        <v>0</v>
      </c>
      <c r="C13" s="42"/>
      <c r="D13" s="51">
        <v>0</v>
      </c>
      <c r="E13" s="41"/>
      <c r="F13" s="35" t="s">
        <v>221</v>
      </c>
      <c r="G13" s="35"/>
      <c r="H13" s="35"/>
      <c r="I13" s="35"/>
      <c r="J13" s="35"/>
      <c r="K13" s="35"/>
    </row>
    <row r="14" spans="1:11">
      <c r="A14" s="43" t="s">
        <v>224</v>
      </c>
      <c r="B14" s="51">
        <v>2103911</v>
      </c>
      <c r="C14" s="42"/>
      <c r="D14" s="51">
        <v>868584</v>
      </c>
      <c r="E14" s="41"/>
      <c r="F14" s="35" t="s">
        <v>225</v>
      </c>
      <c r="G14" s="35"/>
      <c r="H14" s="35"/>
      <c r="I14" s="35"/>
      <c r="J14" s="35"/>
      <c r="K14" s="35"/>
    </row>
    <row r="15" spans="1:11">
      <c r="A15" s="35" t="s">
        <v>226</v>
      </c>
      <c r="B15" s="51">
        <v>0</v>
      </c>
      <c r="C15" s="42"/>
      <c r="D15" s="51">
        <v>0</v>
      </c>
      <c r="E15" s="41"/>
      <c r="F15" s="35"/>
      <c r="G15" s="35"/>
      <c r="H15" s="35"/>
      <c r="I15" s="35"/>
      <c r="J15" s="35"/>
      <c r="K15" s="35"/>
    </row>
    <row r="16" spans="1:11">
      <c r="A16" s="35" t="s">
        <v>227</v>
      </c>
      <c r="B16" s="51">
        <v>0</v>
      </c>
      <c r="C16" s="42"/>
      <c r="D16" s="51">
        <v>0</v>
      </c>
      <c r="E16" s="41"/>
      <c r="F16" s="35"/>
      <c r="G16" s="35"/>
      <c r="H16" s="35"/>
      <c r="I16" s="35"/>
      <c r="J16" s="35"/>
      <c r="K16" s="35"/>
    </row>
    <row r="17" spans="1:11">
      <c r="A17" s="35" t="s">
        <v>228</v>
      </c>
      <c r="B17" s="51">
        <v>0</v>
      </c>
      <c r="C17" s="42"/>
      <c r="D17" s="51">
        <v>0</v>
      </c>
      <c r="E17" s="41"/>
      <c r="F17" s="35"/>
      <c r="G17" s="35"/>
      <c r="H17" s="35"/>
      <c r="I17" s="35"/>
      <c r="J17" s="35"/>
      <c r="K17" s="35"/>
    </row>
    <row r="18" spans="1:11">
      <c r="A18" s="35" t="s">
        <v>229</v>
      </c>
      <c r="B18" s="41"/>
      <c r="C18" s="42"/>
      <c r="D18" s="41"/>
      <c r="E18" s="41"/>
      <c r="F18" s="35"/>
      <c r="G18" s="35"/>
      <c r="H18" s="35"/>
      <c r="I18" s="35"/>
      <c r="J18" s="35"/>
      <c r="K18" s="35"/>
    </row>
    <row r="19" spans="1:11">
      <c r="A19" s="43" t="s">
        <v>229</v>
      </c>
      <c r="B19" s="51">
        <v>-92203108</v>
      </c>
      <c r="C19" s="42"/>
      <c r="D19" s="51">
        <v>-94644856</v>
      </c>
      <c r="E19" s="41"/>
      <c r="F19" s="35"/>
      <c r="G19" s="35"/>
      <c r="H19" s="35"/>
      <c r="I19" s="35"/>
      <c r="J19" s="35"/>
      <c r="K19" s="35"/>
    </row>
    <row r="20" spans="1:11">
      <c r="A20" s="43" t="s">
        <v>230</v>
      </c>
      <c r="B20" s="51">
        <v>-361846</v>
      </c>
      <c r="C20" s="42"/>
      <c r="D20" s="51">
        <v>-6114084</v>
      </c>
      <c r="E20" s="41"/>
      <c r="F20" s="35"/>
      <c r="G20" s="35"/>
      <c r="H20" s="35"/>
      <c r="I20" s="35"/>
      <c r="J20" s="35"/>
      <c r="K20" s="35"/>
    </row>
    <row r="21" spans="1:11">
      <c r="A21" s="35" t="s">
        <v>231</v>
      </c>
      <c r="B21" s="41"/>
      <c r="C21" s="42"/>
      <c r="D21" s="41"/>
      <c r="E21" s="41"/>
      <c r="F21" s="35"/>
      <c r="G21" s="35"/>
      <c r="H21" s="35"/>
      <c r="I21" s="35"/>
      <c r="J21" s="35"/>
      <c r="K21" s="35"/>
    </row>
    <row r="22" spans="1:11">
      <c r="A22" s="43" t="s">
        <v>232</v>
      </c>
      <c r="B22" s="51">
        <v>-7737441</v>
      </c>
      <c r="C22" s="42"/>
      <c r="D22" s="51">
        <v>-8005901</v>
      </c>
      <c r="E22" s="41"/>
      <c r="F22" s="35"/>
      <c r="G22" s="35"/>
      <c r="H22" s="35"/>
      <c r="I22" s="35"/>
      <c r="J22" s="35"/>
      <c r="K22" s="35"/>
    </row>
    <row r="23" spans="1:11">
      <c r="A23" s="43" t="s">
        <v>233</v>
      </c>
      <c r="B23" s="51">
        <v>-1295360</v>
      </c>
      <c r="C23" s="42"/>
      <c r="D23" s="51">
        <v>-1303067</v>
      </c>
      <c r="E23" s="41"/>
      <c r="F23" s="35"/>
      <c r="G23" s="35"/>
      <c r="H23" s="35"/>
      <c r="I23" s="35"/>
      <c r="J23" s="35"/>
      <c r="K23" s="35"/>
    </row>
    <row r="24" spans="1:11">
      <c r="A24" s="43" t="s">
        <v>234</v>
      </c>
      <c r="B24" s="51">
        <v>0</v>
      </c>
      <c r="C24" s="42"/>
      <c r="D24" s="51">
        <v>0</v>
      </c>
      <c r="E24" s="41"/>
      <c r="F24" s="35"/>
      <c r="G24" s="35"/>
      <c r="H24" s="35"/>
      <c r="I24" s="35"/>
      <c r="J24" s="35"/>
      <c r="K24" s="35"/>
    </row>
    <row r="25" spans="1:11">
      <c r="A25" s="35" t="s">
        <v>235</v>
      </c>
      <c r="B25" s="51">
        <v>0</v>
      </c>
      <c r="C25" s="42"/>
      <c r="D25" s="51">
        <v>0</v>
      </c>
      <c r="E25" s="41"/>
      <c r="F25" s="35"/>
      <c r="G25" s="35"/>
      <c r="H25" s="35"/>
      <c r="I25" s="35"/>
      <c r="J25" s="35"/>
      <c r="K25" s="35"/>
    </row>
    <row r="26" spans="1:11">
      <c r="A26" s="35" t="s">
        <v>236</v>
      </c>
      <c r="B26" s="51">
        <v>-3819336</v>
      </c>
      <c r="C26" s="42"/>
      <c r="D26" s="51">
        <v>-2874741</v>
      </c>
      <c r="E26" s="41"/>
      <c r="F26" s="35"/>
      <c r="G26" s="35"/>
      <c r="H26" s="35"/>
      <c r="I26" s="35"/>
      <c r="J26" s="35"/>
      <c r="K26" s="35"/>
    </row>
    <row r="27" spans="1:11">
      <c r="A27" s="35" t="s">
        <v>237</v>
      </c>
      <c r="B27" s="51">
        <f>-3677511</f>
        <v>-3677511</v>
      </c>
      <c r="C27" s="42"/>
      <c r="D27" s="51">
        <v>-4185535</v>
      </c>
      <c r="E27" s="41"/>
      <c r="F27" s="35"/>
      <c r="G27" s="35"/>
      <c r="H27" s="35"/>
      <c r="I27" s="35"/>
      <c r="J27" s="35"/>
      <c r="K27" s="35"/>
    </row>
    <row r="28" spans="1:11">
      <c r="A28" s="35" t="s">
        <v>238</v>
      </c>
      <c r="B28" s="41"/>
      <c r="C28" s="42"/>
      <c r="D28" s="41"/>
      <c r="E28" s="41"/>
      <c r="F28" s="35"/>
      <c r="G28" s="35"/>
      <c r="H28" s="35"/>
      <c r="I28" s="35"/>
      <c r="J28" s="35"/>
      <c r="K28" s="35"/>
    </row>
    <row r="29" spans="1:11">
      <c r="A29" s="43" t="s">
        <v>239</v>
      </c>
      <c r="B29" s="51">
        <v>0</v>
      </c>
      <c r="C29" s="42"/>
      <c r="D29" s="51">
        <v>0</v>
      </c>
      <c r="E29" s="41"/>
      <c r="F29" s="35"/>
      <c r="G29" s="35"/>
      <c r="H29" s="35"/>
      <c r="I29" s="35"/>
      <c r="J29" s="35"/>
      <c r="K29" s="35"/>
    </row>
    <row r="30" spans="1:11">
      <c r="A30" s="43" t="s">
        <v>240</v>
      </c>
      <c r="B30" s="51">
        <v>0</v>
      </c>
      <c r="C30" s="42"/>
      <c r="D30" s="51">
        <v>0</v>
      </c>
      <c r="E30" s="41"/>
      <c r="F30" s="35"/>
      <c r="G30" s="35"/>
      <c r="H30" s="35"/>
      <c r="I30" s="35"/>
      <c r="J30" s="35"/>
      <c r="K30" s="35"/>
    </row>
    <row r="31" spans="1:11">
      <c r="A31" s="43" t="s">
        <v>241</v>
      </c>
      <c r="B31" s="51">
        <v>0</v>
      </c>
      <c r="C31" s="42"/>
      <c r="D31" s="51">
        <v>0</v>
      </c>
      <c r="E31" s="41"/>
      <c r="F31" s="35"/>
      <c r="G31" s="35"/>
      <c r="H31" s="35"/>
      <c r="I31" s="35"/>
      <c r="J31" s="35"/>
      <c r="K31" s="35"/>
    </row>
    <row r="32" spans="1:11">
      <c r="A32" s="43" t="s">
        <v>242</v>
      </c>
      <c r="B32" s="51">
        <v>0</v>
      </c>
      <c r="C32" s="42"/>
      <c r="D32" s="51">
        <v>0</v>
      </c>
      <c r="E32" s="41"/>
      <c r="F32" s="35"/>
      <c r="G32" s="35"/>
      <c r="H32" s="35"/>
      <c r="I32" s="35"/>
      <c r="J32" s="35"/>
      <c r="K32" s="35"/>
    </row>
    <row r="33" spans="1:11">
      <c r="A33" s="43" t="s">
        <v>243</v>
      </c>
      <c r="B33" s="51">
        <v>0</v>
      </c>
      <c r="C33" s="42"/>
      <c r="D33" s="51">
        <v>0</v>
      </c>
      <c r="E33" s="41"/>
      <c r="F33" s="35"/>
      <c r="G33" s="35"/>
      <c r="H33" s="35"/>
      <c r="I33" s="35"/>
      <c r="J33" s="35"/>
      <c r="K33" s="35"/>
    </row>
    <row r="34" spans="1:11">
      <c r="A34" s="43" t="s">
        <v>244</v>
      </c>
      <c r="B34" s="51">
        <f>159301-4437</f>
        <v>154864</v>
      </c>
      <c r="C34" s="42"/>
      <c r="D34" s="51">
        <v>0</v>
      </c>
      <c r="E34" s="41"/>
      <c r="F34" s="35"/>
      <c r="G34" s="35"/>
      <c r="H34" s="35"/>
      <c r="I34" s="35"/>
      <c r="J34" s="35"/>
      <c r="K34" s="35"/>
    </row>
    <row r="35" spans="1:11">
      <c r="A35" s="35" t="s">
        <v>245</v>
      </c>
      <c r="B35" s="51">
        <v>0</v>
      </c>
      <c r="C35" s="42"/>
      <c r="D35" s="51">
        <v>0</v>
      </c>
      <c r="E35" s="41"/>
      <c r="F35" s="35"/>
      <c r="G35" s="35"/>
      <c r="H35" s="35"/>
      <c r="I35" s="35"/>
      <c r="J35" s="35"/>
      <c r="K35" s="35"/>
    </row>
    <row r="36" spans="1:11">
      <c r="A36" s="35" t="s">
        <v>246</v>
      </c>
      <c r="B36" s="41"/>
      <c r="C36" s="42"/>
      <c r="D36" s="41"/>
      <c r="E36" s="41"/>
      <c r="F36" s="35"/>
      <c r="G36" s="35"/>
      <c r="H36" s="35"/>
      <c r="I36" s="35"/>
      <c r="J36" s="35"/>
      <c r="K36" s="35"/>
    </row>
    <row r="37" spans="1:11">
      <c r="A37" s="43" t="s">
        <v>247</v>
      </c>
      <c r="B37" s="36"/>
      <c r="C37" s="42"/>
      <c r="D37" s="41">
        <v>0</v>
      </c>
      <c r="E37" s="41"/>
      <c r="F37" s="35"/>
      <c r="G37" s="35"/>
      <c r="H37" s="35"/>
      <c r="I37" s="35"/>
      <c r="J37" s="35"/>
      <c r="K37" s="35"/>
    </row>
    <row r="38" spans="1:11">
      <c r="A38" s="43" t="s">
        <v>248</v>
      </c>
      <c r="B38" s="51">
        <v>0</v>
      </c>
      <c r="C38" s="42"/>
      <c r="D38" s="51">
        <v>-20429</v>
      </c>
      <c r="E38" s="41"/>
      <c r="F38" s="35"/>
      <c r="G38" s="35"/>
      <c r="H38" s="35"/>
      <c r="I38" s="35"/>
      <c r="J38" s="35"/>
      <c r="K38" s="35"/>
    </row>
    <row r="39" spans="1:11">
      <c r="A39" s="43" t="s">
        <v>249</v>
      </c>
      <c r="B39" s="51">
        <v>410227</v>
      </c>
      <c r="C39" s="42"/>
      <c r="D39" s="51">
        <v>-338256</v>
      </c>
      <c r="E39" s="41"/>
      <c r="F39" s="35"/>
      <c r="G39" s="35"/>
      <c r="H39" s="35"/>
      <c r="I39" s="35"/>
      <c r="J39" s="35"/>
      <c r="K39" s="35"/>
    </row>
    <row r="40" spans="1:11">
      <c r="A40" s="35" t="s">
        <v>250</v>
      </c>
      <c r="B40" s="51">
        <v>0</v>
      </c>
      <c r="C40" s="42"/>
      <c r="D40" s="51">
        <v>0</v>
      </c>
      <c r="E40" s="41"/>
      <c r="F40" s="35"/>
      <c r="G40" s="35"/>
      <c r="H40" s="35"/>
      <c r="I40" s="35"/>
      <c r="J40" s="35"/>
      <c r="K40" s="35"/>
    </row>
    <row r="41" spans="1:11">
      <c r="A41" s="35" t="s">
        <v>269</v>
      </c>
      <c r="B41" s="51">
        <v>0</v>
      </c>
      <c r="C41" s="42"/>
      <c r="D41" s="51">
        <v>0</v>
      </c>
      <c r="E41" s="41"/>
      <c r="F41" s="35"/>
      <c r="G41" s="35"/>
      <c r="H41" s="35"/>
      <c r="I41" s="35"/>
      <c r="J41" s="35"/>
      <c r="K41" s="35"/>
    </row>
    <row r="42" spans="1:11">
      <c r="A42" s="35" t="s">
        <v>251</v>
      </c>
      <c r="B42" s="52">
        <f>SUM(B9:B41)</f>
        <v>16279550</v>
      </c>
      <c r="C42" s="42"/>
      <c r="D42" s="52">
        <f>SUM(D9:D41)</f>
        <v>17472676</v>
      </c>
      <c r="E42" s="42"/>
      <c r="F42" s="35"/>
      <c r="G42" s="35"/>
      <c r="H42" s="35"/>
      <c r="I42" s="35"/>
      <c r="J42" s="35"/>
      <c r="K42" s="35"/>
    </row>
    <row r="43" spans="1:11">
      <c r="A43" s="35" t="s">
        <v>252</v>
      </c>
      <c r="B43" s="42"/>
      <c r="C43" s="42"/>
      <c r="D43" s="42"/>
      <c r="E43" s="42"/>
      <c r="F43" s="35"/>
      <c r="G43" s="35"/>
      <c r="H43" s="35"/>
      <c r="I43" s="35"/>
      <c r="J43" s="35"/>
      <c r="K43" s="35"/>
    </row>
    <row r="44" spans="1:11">
      <c r="A44" s="43" t="s">
        <v>253</v>
      </c>
      <c r="B44" s="51">
        <v>-2441940</v>
      </c>
      <c r="C44" s="42"/>
      <c r="D44" s="51">
        <v>-2621055</v>
      </c>
      <c r="E44" s="41"/>
      <c r="F44" s="35"/>
      <c r="G44" s="35"/>
      <c r="H44" s="35"/>
      <c r="I44" s="35"/>
      <c r="J44" s="35"/>
      <c r="K44" s="35"/>
    </row>
    <row r="45" spans="1:11">
      <c r="A45" s="43" t="s">
        <v>254</v>
      </c>
      <c r="B45" s="51">
        <v>0</v>
      </c>
      <c r="C45" s="42"/>
      <c r="D45" s="51">
        <v>0</v>
      </c>
      <c r="E45" s="41"/>
      <c r="F45" s="35"/>
      <c r="G45" s="35"/>
      <c r="H45" s="35"/>
      <c r="I45" s="35"/>
      <c r="J45" s="35"/>
      <c r="K45" s="35"/>
    </row>
    <row r="46" spans="1:11">
      <c r="A46" s="43" t="s">
        <v>255</v>
      </c>
      <c r="B46" s="51">
        <v>0</v>
      </c>
      <c r="C46" s="42"/>
      <c r="D46" s="51">
        <v>0</v>
      </c>
      <c r="E46" s="41"/>
      <c r="F46" s="35"/>
      <c r="G46" s="35"/>
      <c r="H46" s="35"/>
      <c r="I46" s="35"/>
      <c r="J46" s="35"/>
      <c r="K46" s="35"/>
    </row>
    <row r="47" spans="1:11">
      <c r="A47" s="35" t="s">
        <v>256</v>
      </c>
      <c r="B47" s="44">
        <f>SUM(B42:B46)</f>
        <v>13837610</v>
      </c>
      <c r="C47" s="42"/>
      <c r="D47" s="44">
        <f>SUM(D42:D46)</f>
        <v>14851621</v>
      </c>
      <c r="E47" s="42"/>
      <c r="F47" s="35"/>
      <c r="G47" s="35"/>
      <c r="H47" s="35"/>
      <c r="I47" s="35"/>
      <c r="J47" s="35"/>
      <c r="K47" s="35"/>
    </row>
    <row r="48" spans="1:11" ht="15.75" thickBot="1">
      <c r="A48" s="45"/>
      <c r="B48" s="46"/>
      <c r="C48" s="46"/>
      <c r="D48" s="46"/>
      <c r="E48" s="42"/>
      <c r="F48" s="35"/>
      <c r="G48" s="35"/>
      <c r="H48" s="35"/>
      <c r="I48" s="35"/>
      <c r="J48" s="35"/>
      <c r="K48" s="35"/>
    </row>
    <row r="49" spans="1:11" ht="15.75" thickTop="1">
      <c r="A49" s="35" t="s">
        <v>257</v>
      </c>
      <c r="B49" s="41"/>
      <c r="C49" s="41"/>
      <c r="D49" s="41"/>
      <c r="E49" s="42"/>
      <c r="F49" s="35"/>
      <c r="G49" s="35"/>
      <c r="H49" s="35"/>
      <c r="I49" s="35"/>
      <c r="J49" s="35"/>
      <c r="K49" s="35"/>
    </row>
    <row r="50" spans="1:11">
      <c r="A50" s="43" t="s">
        <v>258</v>
      </c>
      <c r="B50" s="51">
        <v>0</v>
      </c>
      <c r="C50" s="41"/>
      <c r="D50" s="51">
        <v>0</v>
      </c>
      <c r="E50" s="41"/>
      <c r="F50" s="35"/>
      <c r="G50" s="35"/>
      <c r="H50" s="35"/>
      <c r="I50" s="35"/>
      <c r="J50" s="35"/>
      <c r="K50" s="35"/>
    </row>
    <row r="51" spans="1:11">
      <c r="A51" s="43" t="s">
        <v>259</v>
      </c>
      <c r="B51" s="51">
        <v>0</v>
      </c>
      <c r="C51" s="41"/>
      <c r="D51" s="51">
        <v>0</v>
      </c>
      <c r="E51" s="41"/>
      <c r="F51" s="35"/>
      <c r="G51" s="35"/>
      <c r="H51" s="35"/>
      <c r="I51" s="35"/>
      <c r="J51" s="35"/>
      <c r="K51" s="35"/>
    </row>
    <row r="52" spans="1:11">
      <c r="A52" s="43" t="s">
        <v>260</v>
      </c>
      <c r="B52" s="51">
        <v>0</v>
      </c>
      <c r="C52" s="41"/>
      <c r="D52" s="51">
        <v>0</v>
      </c>
      <c r="E52" s="35"/>
      <c r="F52" s="35"/>
      <c r="G52" s="35"/>
      <c r="H52" s="35"/>
      <c r="I52" s="35"/>
      <c r="J52" s="35"/>
      <c r="K52" s="35"/>
    </row>
    <row r="53" spans="1:11">
      <c r="A53" s="43" t="s">
        <v>261</v>
      </c>
      <c r="B53" s="51">
        <v>0</v>
      </c>
      <c r="C53" s="41"/>
      <c r="D53" s="51">
        <v>0</v>
      </c>
      <c r="E53" s="36"/>
      <c r="F53" s="36"/>
      <c r="G53" s="35"/>
      <c r="H53" s="35"/>
      <c r="I53" s="35"/>
      <c r="J53" s="35"/>
      <c r="K53" s="35"/>
    </row>
    <row r="54" spans="1:11">
      <c r="A54" s="43" t="s">
        <v>269</v>
      </c>
      <c r="B54" s="51">
        <v>0</v>
      </c>
      <c r="C54" s="41"/>
      <c r="D54" s="51">
        <v>0</v>
      </c>
      <c r="E54" s="47"/>
      <c r="F54" s="36"/>
      <c r="G54" s="35"/>
      <c r="H54" s="35"/>
      <c r="I54" s="35"/>
      <c r="J54" s="35"/>
      <c r="K54" s="35"/>
    </row>
    <row r="55" spans="1:11">
      <c r="A55" s="35" t="s">
        <v>262</v>
      </c>
      <c r="B55" s="48">
        <f>SUM(B50:B54)</f>
        <v>0</v>
      </c>
      <c r="C55" s="49"/>
      <c r="D55" s="48">
        <f>SUM(D50:D54)</f>
        <v>0</v>
      </c>
      <c r="E55" s="36"/>
      <c r="F55" s="36"/>
      <c r="G55" s="35"/>
      <c r="H55" s="35"/>
      <c r="I55" s="35"/>
      <c r="J55" s="35"/>
      <c r="K55" s="35"/>
    </row>
    <row r="56" spans="1:11">
      <c r="A56" s="35"/>
      <c r="B56" s="42"/>
      <c r="C56" s="42"/>
      <c r="D56" s="42"/>
      <c r="E56" s="36"/>
      <c r="F56" s="36"/>
      <c r="G56" s="35"/>
      <c r="H56" s="35"/>
      <c r="I56" s="35"/>
      <c r="J56" s="35"/>
      <c r="K56" s="35"/>
    </row>
    <row r="57" spans="1:11" ht="15.75" thickBot="1">
      <c r="A57" s="35" t="s">
        <v>263</v>
      </c>
      <c r="B57" s="46">
        <f>B47+B55</f>
        <v>13837610</v>
      </c>
      <c r="C57" s="42"/>
      <c r="D57" s="46">
        <f>D47+D55</f>
        <v>14851621</v>
      </c>
      <c r="E57" s="36"/>
      <c r="F57" s="36"/>
      <c r="G57" s="35"/>
      <c r="H57" s="35"/>
      <c r="I57" s="35"/>
      <c r="J57" s="35"/>
      <c r="K57" s="35"/>
    </row>
    <row r="58" spans="1:11" ht="15.75" thickTop="1">
      <c r="A58" s="35"/>
      <c r="B58" s="42"/>
      <c r="C58" s="42"/>
      <c r="D58" s="42"/>
      <c r="E58" s="36"/>
      <c r="F58" s="36"/>
      <c r="G58" s="35"/>
      <c r="H58" s="35"/>
      <c r="I58" s="35"/>
      <c r="J58" s="35"/>
      <c r="K58" s="35"/>
    </row>
    <row r="59" spans="1:11">
      <c r="A59" s="35" t="s">
        <v>264</v>
      </c>
      <c r="B59" s="42"/>
      <c r="C59" s="42"/>
      <c r="D59" s="42"/>
      <c r="E59" s="50"/>
      <c r="F59" s="50"/>
      <c r="G59" s="35"/>
      <c r="H59" s="35"/>
      <c r="I59" s="35"/>
      <c r="J59" s="35"/>
      <c r="K59" s="35"/>
    </row>
    <row r="60" spans="1:11">
      <c r="A60" s="35" t="s">
        <v>265</v>
      </c>
      <c r="B60" s="51">
        <v>0</v>
      </c>
      <c r="C60" s="41"/>
      <c r="D60" s="51">
        <v>0</v>
      </c>
      <c r="E60" s="50"/>
      <c r="F60" s="50"/>
      <c r="G60" s="35"/>
      <c r="H60" s="35"/>
      <c r="I60" s="35"/>
      <c r="J60" s="35"/>
      <c r="K60" s="35"/>
    </row>
    <row r="61" spans="1:11">
      <c r="A61" s="35" t="s">
        <v>266</v>
      </c>
      <c r="B61" s="51">
        <v>0</v>
      </c>
      <c r="C61" s="41"/>
      <c r="D61" s="51">
        <v>0</v>
      </c>
      <c r="E61" s="50"/>
      <c r="F61" s="50"/>
      <c r="G61" s="35"/>
      <c r="H61" s="35"/>
      <c r="I61" s="35"/>
      <c r="J61" s="35"/>
      <c r="K61" s="35"/>
    </row>
    <row r="62" spans="1:11">
      <c r="A62" s="40"/>
      <c r="B62" s="50"/>
      <c r="C62" s="50"/>
      <c r="D62" s="50"/>
      <c r="E62" s="50"/>
      <c r="F62" s="50"/>
      <c r="G62" s="35"/>
      <c r="H62" s="35"/>
      <c r="I62" s="35"/>
      <c r="J62" s="35"/>
      <c r="K62" s="35"/>
    </row>
    <row r="63" spans="1:11">
      <c r="A63" s="40"/>
      <c r="B63" s="50"/>
      <c r="C63" s="50"/>
      <c r="D63" s="50"/>
      <c r="E63" s="50"/>
      <c r="F63" s="50"/>
      <c r="G63" s="35"/>
      <c r="H63" s="35"/>
      <c r="I63" s="35"/>
      <c r="J63" s="35"/>
      <c r="K63" s="35"/>
    </row>
    <row r="64" spans="1:11">
      <c r="A64" s="40" t="s">
        <v>267</v>
      </c>
      <c r="B64" s="50"/>
      <c r="C64" s="50"/>
      <c r="D64" s="50"/>
      <c r="E64" s="50"/>
      <c r="F64" s="50"/>
      <c r="G64" s="35"/>
      <c r="H64" s="35"/>
      <c r="I64" s="35"/>
      <c r="J64" s="35"/>
      <c r="K64" s="35"/>
    </row>
    <row r="65" spans="1:11">
      <c r="A65" s="35"/>
      <c r="B65" s="36"/>
      <c r="C65" s="36"/>
      <c r="D65" s="36"/>
      <c r="E65" s="36"/>
      <c r="F65" s="36"/>
      <c r="G65" s="35"/>
      <c r="H65" s="35"/>
      <c r="I65" s="35"/>
      <c r="J65" s="35"/>
      <c r="K65" s="3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4" sqref="J14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Sheet4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2021-02-27T13:19:38Z</cp:lastPrinted>
  <dcterms:created xsi:type="dcterms:W3CDTF">2012-01-19T09:31:29Z</dcterms:created>
  <dcterms:modified xsi:type="dcterms:W3CDTF">2021-07-09T14:52:02Z</dcterms:modified>
</cp:coreProperties>
</file>