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biznese 2015\TEKI SHEHAJ-\BILANI 2020  teki\QKB  2020\"/>
    </mc:Choice>
  </mc:AlternateContent>
  <bookViews>
    <workbookView xWindow="0" yWindow="0" windowWidth="21600" windowHeight="1102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2" i="1"/>
  <c r="C17" i="1" s="1"/>
  <c r="C25" i="1" s="1"/>
  <c r="C27" i="1" s="1"/>
  <c r="B12" i="1" l="1"/>
  <c r="B25" i="1" l="1"/>
  <c r="B27" i="1" s="1"/>
  <c r="M7" i="1"/>
  <c r="N26" i="1"/>
  <c r="N22" i="1"/>
  <c r="M15" i="1"/>
  <c r="M8" i="1"/>
  <c r="M11" i="1"/>
  <c r="N25" i="1"/>
  <c r="M23" i="1"/>
  <c r="M25" i="1"/>
  <c r="M19" i="1"/>
  <c r="M10" i="1"/>
  <c r="N12" i="1"/>
  <c r="N11" i="1"/>
  <c r="N9" i="1"/>
  <c r="N7" i="1"/>
  <c r="M27" i="1"/>
  <c r="N16" i="1"/>
  <c r="N21" i="1"/>
  <c r="N17" i="1"/>
  <c r="M16" i="1"/>
  <c r="M12" i="1"/>
  <c r="N27" i="1"/>
  <c r="M13" i="1"/>
  <c r="N18" i="1"/>
  <c r="N10" i="1"/>
  <c r="M9" i="1"/>
  <c r="N23" i="1"/>
  <c r="M20" i="1"/>
  <c r="M22" i="1"/>
  <c r="N20" i="1"/>
  <c r="M18" i="1"/>
  <c r="M6" i="1"/>
  <c r="N15" i="1"/>
  <c r="N13" i="1"/>
  <c r="N8" i="1"/>
  <c r="M24" i="1"/>
  <c r="M26" i="1"/>
  <c r="N14" i="1"/>
  <c r="N19" i="1"/>
  <c r="N6" i="1"/>
  <c r="M17" i="1"/>
  <c r="M14" i="1"/>
  <c r="N24" i="1"/>
  <c r="M21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<sst xmlns="http://schemas.openxmlformats.org/spreadsheetml/2006/main" count="29" uniqueCount="28">
  <si>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</si>
  <si>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</si>
  <si>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</si>
  <si>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</si>
  <si>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</si>
  <si>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</si>
  <si>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</si>
  <si>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</si>
  <si>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</si>
  <si>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</si>
  <si>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</si>
  <si>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</si>
  <si>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</si>
  <si>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</si>
  <si>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</si>
  <si>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</si>
  <si>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</si>
  <si>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</si>
  <si>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</si>
  <si>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</si>
  <si>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</si>
  <si>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</si>
  <si>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</si>
  <si>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</si>
  <si>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</si>
  <si>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</si>
  <si>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</si>
  <si>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Teki  Shehaj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</si>
</sst>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5" sqref="F2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>
        <v>2020</v>
      </c>
      <c r="C4" s="1">
        <v>2019</v>
      </c>
    </row>
    <row r="5" spans="1:14" x14ac:dyDescent="0.25">
      <c r="B5" s="17"/>
      <c r="C5" s="17"/>
    </row>
    <row r="6" spans="1:14" x14ac:dyDescent="0.25">
      <c r="A6" s="10" t="s">
        <v>19</v>
      </c>
      <c r="B6" s="4">
        <v>1928767</v>
      </c>
      <c r="C6" s="4">
        <v>9206255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1">
        <v>-655202</v>
      </c>
      <c r="C10" s="1">
        <v>-3080703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-1091131</v>
      </c>
      <c r="C11" s="14">
        <v>-3112620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-1519265</v>
      </c>
      <c r="C12" s="16">
        <f>SUM(C13:C14)</f>
        <v>-2245090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-1232909</v>
      </c>
      <c r="C13" s="9">
        <v>-1365854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-286356</v>
      </c>
      <c r="C14" s="9">
        <v>-879236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-29767</v>
      </c>
      <c r="C15" s="14">
        <v>-39689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-1366598</v>
      </c>
      <c r="C17" s="7">
        <f>SUM(C6:C12,C15:C16)</f>
        <v>728153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-1366598</v>
      </c>
      <c r="C25" s="6">
        <f>C17</f>
        <v>728153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4">
        <v>-36408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-1366598</v>
      </c>
      <c r="C27" s="2">
        <f>C25+C26</f>
        <v>691745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2021-07-27T18:36:12Z</dcterms:modified>
</cp:coreProperties>
</file>