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prifti\Desktop\QKB2020\New folder\"/>
    </mc:Choice>
  </mc:AlternateContent>
  <xr:revisionPtr revIDLastSave="0" documentId="13_ncr:1_{C0745D04-E440-48F0-8AE9-1C4D7C55930B}" xr6:coauthVersionLast="47" xr6:coauthVersionMax="47" xr10:uidLastSave="{00000000-0000-0000-0000-000000000000}"/>
  <bookViews>
    <workbookView xWindow="-120" yWindow="-120" windowWidth="29040" windowHeight="176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<sst xmlns="http://schemas.openxmlformats.org/spreadsheetml/2006/main" count="418" uniqueCount="269">
  <si>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</si>
  <si>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</si>
  <si>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</si>
  <si>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</si>
  <si>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</si>
  <si>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</si>
  <si>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</si>
  <si>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</si>
  <si>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</si>
  <si>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</si>
  <si>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</si>
  <si>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</si>
  <si>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</si>
  <si>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</si>
  <si>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</si>
  <si>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</si>
  <si>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</si>
  <si>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</si>
  <si>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</si>
  <si>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</si>
  <si>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</si>
  <si>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</si>
  <si>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</si>
  <si>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</si>
  <si>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</si>
  <si>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</si>
  <si>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</si>
  <si>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</si>
  <si>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</si>
  <si>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</si>
  <si>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</si>
  <si>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</si>
  <si>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</si>
  <si>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</si>
  <si>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</si>
  <si>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</si>
  <si>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</si>
  <si>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</si>
  <si>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</si>
  <si>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</si>
  <si>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</si>
  <si>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</si>
  <si>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</si>
  <si>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</si>
  <si>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</si>
  <si>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</si>
  <si>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</si>
  <si>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</si>
  <si>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</si>
  <si>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</si>
  <si>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</si>
  <si>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</si>
  <si>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</si>
  <si>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</si>
  <si>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</si>
  <si>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</si>
  <si>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</si>
  <si>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</si>
  <si>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</si>
  <si>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</si>
  <si>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</si>
  <si>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</si>
  <si>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</si>
  <si>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</si>
  <si>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</si>
  <si>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</si>
  <si>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</si>
  <si>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</si>
  <si>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</si>
  <si>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</si>
  <si>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</si>
  <si>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</si>
  <si>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</si>
  <si>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</si>
  <si>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</si>
  <si>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</si>
  <si>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</si>
  <si>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</si>
  <si>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</si>
  <si>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</si>
  <si>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</si>
  <si>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</si>
  <si>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</si>
  <si>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</si>
  <si>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</si>
  <si>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</si>
  <si>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</si>
  <si>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</si>
  <si>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</si>
  <si>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</si>
  <si>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</si>
  <si>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</si>
  <si>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</si>
  <si>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</si>
  <si>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</si>
  <si>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</si>
  <si>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</si>
  <si>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</si>
  <si>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</si>
  <si>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</si>
  <si>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</si>
  <si>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</si>
  <si>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</si>
  <si>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</si>
  <si>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</si>
  <si>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</si>
  <si>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</si>
  <si>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</si>
  <si>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</si>
  <si>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</si>
  <si>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</si>
  <si>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</si>
  <si>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</si>
  <si>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</si>
  <si>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</si>
  <si>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</si>
  <si>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</si>
  <si>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</si>
  <si>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</si>
  <si>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</si>
  <si>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</si>
  <si>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</si>
  <si>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</si>
  <si>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</si>
  <si>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</si>
  <si>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</si>
  <si>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</si>
  <si>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</si>
  <si>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</si>
  <si>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</si>
  <si>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</si>
  <si>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</si>
  <si>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</si>
  <si>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</si>
  <si>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</si>
  <si>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</si>
  <si>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</si>
  <si>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</si>
  <si>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</si>
  <si>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</si>
  <si>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</si>
  <si>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</si>
  <si>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</si>
  <si>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</si>
  <si>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</si>
  <si>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</si>
  <si>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</si>
  <si>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</si>
  <si>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</si>
  <si>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</si>
  <si>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</si>
  <si>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</si>
  <si>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</si>
  <si>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</si>
  <si>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</si>
  <si>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</si>
  <si>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</si>
  <si>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</si>
  <si>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</si>
  <si>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</si>
  <si>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</si>
  <si>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</si>
  <si>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</si>
  <si>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</si>
  <si>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</si>
  <si>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</si>
  <si>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</si>
  <si>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</si>
  <si>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</si>
  <si>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</si>
  <si>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</si>
  <si>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</si>
  <si>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</si>
  <si>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</si>
  <si>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</si>
  <si>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</si>
  <si>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</si>
  <si>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</si>
  <si>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</si>
  <si>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</si>
  <si>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</si>
  <si>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</si>
  <si>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</si>
  <si>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</si>
  <si>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</si>
  <si>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</si>
  <si>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</si>
  <si>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</si>
  <si>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</si>
  <si>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</si>
  <si>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</si>
  <si>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</si>
  <si>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</si>
  <si>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</si>
  <si>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</si>
  <si>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</si>
  <si>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</si>
  <si>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</si>
  <si>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</si>
  <si>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</si>
  <si>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</si>
  <si>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</si>
  <si>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</si>
  <si>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</si>
  <si>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</si>
  <si>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</si>
  <si>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</si>
  <si>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</si>
  <si>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</si>
  <si>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</si>
  <si>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</si>
  <si>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</si>
  <si>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</si>
  <si>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</si>
  <si>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</si>
  <si>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</si>
  <si>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</si>
  <si>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</si>
  <si>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</si>
  <si>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</si>
  <si>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</si>
  <si>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</si>
  <si>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</si>
  <si>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</si>
  <si>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</si>
  <si>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</si>
  <si>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</si>
  <si>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</si>
  <si>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</si>
  <si>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</si>
  <si>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</si>
  <si>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</si>
  <si>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</si>
  <si>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</si>
  <si>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</si>
  <si>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</si>
  <si>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</si>
  <si>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</si>
  <si>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</si>
  <si>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</si>
  <si>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</si>
  <si>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</si>
  <si>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</si>
  <si>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</si>
  <si>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</si>
  <si>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</si>
  <si>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</si>
  <si>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</si>
  <si>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</si>
  <si>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</si>
  <si>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</si>
  <si>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</si>
  <si>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</si>
  <si>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</si>
  <si>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</si>
  <si>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</si>
  <si>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</si>
  <si>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</si>
  <si>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</si>
  <si>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</si>
  <si>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</si>
  <si>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</si>
  <si>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</si>
  <si>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</si>
  <si>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</si>
  <si>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</si>
  <si>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2020</t>
  </si>
  <si>
    <t>Albanian Highway Concession</t>
  </si>
  <si>
    <t>L62427021G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</si>
</sst>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B29" sqref="B29:D29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266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996182434</v>
      </c>
      <c r="C10" s="44">
        <v>0</v>
      </c>
      <c r="D10" s="50">
        <v>1049535370</v>
      </c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>
        <v>1232152579</v>
      </c>
      <c r="C13" s="44"/>
      <c r="D13" s="50">
        <v>1178777807</v>
      </c>
      <c r="E13" s="43"/>
      <c r="F13" s="63" t="s">
        <v>264</v>
      </c>
    </row>
    <row r="14" spans="1:6">
      <c r="A14" s="49" t="s">
        <v>261</v>
      </c>
      <c r="B14" s="50">
        <v>7644973</v>
      </c>
      <c r="C14" s="44"/>
      <c r="D14" s="50">
        <v>415964770</v>
      </c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-1878916149</v>
      </c>
      <c r="C18" s="44"/>
      <c r="D18" s="50">
        <v>-2444825930</v>
      </c>
      <c r="E18" s="43"/>
      <c r="F18" s="36"/>
    </row>
    <row r="19" spans="1:6">
      <c r="A19" s="52" t="s">
        <v>229</v>
      </c>
      <c r="B19" s="50">
        <v>-60473945</v>
      </c>
      <c r="C19" s="44"/>
      <c r="D19" s="50">
        <v>-46726725</v>
      </c>
      <c r="E19" s="43"/>
      <c r="F19" s="36"/>
    </row>
    <row r="20" spans="1:6">
      <c r="A20" s="52" t="s">
        <v>230</v>
      </c>
      <c r="B20" s="50">
        <v>-90795074</v>
      </c>
      <c r="C20" s="44"/>
      <c r="D20" s="50">
        <v>-80489797</v>
      </c>
      <c r="E20" s="43"/>
      <c r="F20" s="36"/>
    </row>
    <row r="21" spans="1:6">
      <c r="A21" s="52" t="s">
        <v>231</v>
      </c>
      <c r="B21" s="50">
        <v>-86227087</v>
      </c>
      <c r="C21" s="44">
        <v>0</v>
      </c>
      <c r="D21" s="50">
        <v>18191494</v>
      </c>
      <c r="E21" s="43"/>
      <c r="F21" s="36"/>
    </row>
    <row r="22" spans="1:6">
      <c r="A22" s="52" t="s">
        <v>232</v>
      </c>
      <c r="B22" s="50">
        <v>-69083171</v>
      </c>
      <c r="C22" s="44"/>
      <c r="D22" s="50">
        <v>-76541124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50484560</v>
      </c>
      <c r="C28" s="44"/>
      <c r="D28" s="57">
        <f>SUM(D10:D22,D24:D27)</f>
        <v>13885865</v>
      </c>
      <c r="E28" s="43"/>
      <c r="F28" s="36"/>
    </row>
    <row r="29" spans="1:6" ht="15" customHeight="1">
      <c r="A29" s="52" t="s">
        <v>26</v>
      </c>
      <c r="B29" s="50">
        <v>-8027378</v>
      </c>
      <c r="C29" s="44"/>
      <c r="D29" s="50">
        <v>-3288736</v>
      </c>
      <c r="E29" s="43"/>
      <c r="F29" s="36"/>
    </row>
    <row r="30" spans="1:6" ht="15" customHeight="1">
      <c r="A30" s="53" t="s">
        <v>236</v>
      </c>
      <c r="B30" s="57">
        <f>SUM(B28:B29)</f>
        <v>42457182</v>
      </c>
      <c r="C30" s="45"/>
      <c r="D30" s="57">
        <f>SUM(D28:D29)</f>
        <v>10597129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42457182</v>
      </c>
      <c r="C35" s="48"/>
      <c r="D35" s="58">
        <f>D30+D33</f>
        <v>10597129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42457182</v>
      </c>
      <c r="D50" s="59">
        <f>D35</f>
        <v>10597129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42457182</v>
      </c>
      <c r="D71" s="60">
        <f>D69+D50</f>
        <v>10597129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0DA3E28-CE6F-45F8-9766-06668878E29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26D2E2E-3E38-4623-93BF-D7934353A8B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DC7361B-57A8-4159-B055-113F7A1C278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Miranda Prifti</cp:lastModifiedBy>
  <cp:lastPrinted>2016-10-03T09:59:38Z</cp:lastPrinted>
  <dcterms:created xsi:type="dcterms:W3CDTF">2012-01-19T09:31:29Z</dcterms:created>
  <dcterms:modified xsi:type="dcterms:W3CDTF">2021-07-27T06:42:52Z</dcterms:modified>
</cp:coreProperties>
</file>