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EVIN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B55" i="18"/>
  <c r="B42" i="18" l="1"/>
  <c r="D55" i="18" l="1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<sst xmlns="http://schemas.openxmlformats.org/spreadsheetml/2006/main" count="414" uniqueCount="271">
  <si>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</si>
  <si>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</si>
  <si>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</si>
  <si>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</si>
  <si>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</si>
  <si>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</si>
  <si>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</si>
  <si>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</si>
  <si>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</si>
  <si>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</si>
  <si>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</si>
  <si>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</si>
  <si>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</si>
  <si>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</si>
  <si>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</si>
  <si>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</si>
  <si>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</si>
  <si>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</si>
  <si>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</si>
  <si>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</si>
  <si>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</si>
  <si>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</si>
  <si>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</si>
  <si>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</si>
  <si>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</si>
  <si>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</si>
  <si>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</si>
  <si>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</si>
  <si>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</si>
  <si>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</si>
  <si>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</si>
  <si>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</si>
  <si>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</si>
  <si>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</si>
  <si>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</si>
  <si>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</si>
  <si>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</si>
  <si>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</si>
  <si>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</si>
  <si>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</si>
  <si>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</si>
  <si>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</si>
  <si>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</si>
  <si>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</si>
  <si>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</si>
  <si>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</si>
  <si>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</si>
  <si>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</si>
  <si>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</si>
  <si>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</si>
  <si>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</si>
  <si>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</si>
  <si>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</si>
  <si>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</si>
  <si>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</si>
  <si>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</si>
  <si>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</si>
  <si>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</si>
  <si>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</si>
  <si>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</si>
  <si>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</si>
  <si>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</si>
  <si>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</si>
  <si>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</si>
  <si>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</si>
  <si>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</si>
  <si>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</si>
  <si>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</si>
  <si>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</si>
  <si>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</si>
  <si>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</si>
  <si>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</si>
  <si>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</si>
  <si>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</si>
  <si>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</si>
  <si>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</si>
  <si>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</si>
  <si>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</si>
  <si>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</si>
  <si>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</si>
  <si>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</si>
  <si>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</si>
  <si>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</si>
  <si>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</si>
  <si>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</si>
  <si>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</si>
  <si>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</si>
  <si>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</si>
  <si>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</si>
  <si>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</si>
  <si>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</si>
  <si>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</si>
  <si>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</si>
  <si>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</si>
  <si>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</si>
  <si>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</si>
  <si>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</si>
  <si>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</si>
  <si>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</si>
  <si>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</si>
  <si>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</si>
  <si>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</si>
  <si>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</si>
  <si>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</si>
  <si>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</si>
  <si>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</si>
  <si>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</si>
  <si>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</si>
  <si>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</si>
  <si>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</si>
  <si>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</si>
  <si>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</si>
  <si>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</si>
  <si>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</si>
  <si>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</si>
  <si>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</si>
  <si>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</si>
  <si>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</si>
  <si>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</si>
  <si>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</si>
  <si>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</si>
  <si>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</si>
  <si>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</si>
  <si>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</si>
  <si>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</si>
  <si>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</si>
  <si>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</si>
  <si>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</si>
  <si>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</si>
  <si>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</si>
  <si>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</si>
  <si>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</si>
  <si>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</si>
  <si>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</si>
  <si>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</si>
  <si>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</si>
  <si>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</si>
  <si>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</si>
  <si>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</si>
  <si>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</si>
  <si>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</si>
  <si>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</si>
  <si>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</si>
  <si>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</si>
  <si>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</si>
  <si>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</si>
  <si>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</si>
  <si>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</si>
  <si>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</si>
  <si>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</si>
  <si>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</si>
  <si>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</si>
  <si>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</si>
  <si>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</si>
  <si>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</si>
  <si>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</si>
  <si>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</si>
  <si>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</si>
  <si>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</si>
  <si>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</si>
  <si>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</si>
  <si>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</si>
  <si>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</si>
  <si>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</si>
  <si>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</si>
  <si>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</si>
  <si>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</si>
  <si>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</si>
  <si>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</si>
  <si>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</si>
  <si>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</si>
  <si>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</si>
  <si>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</si>
  <si>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</si>
  <si>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</si>
  <si>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</si>
  <si>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</si>
  <si>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</si>
  <si>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</si>
  <si>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</si>
  <si>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</si>
  <si>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</si>
  <si>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</si>
  <si>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</si>
  <si>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</si>
  <si>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</si>
  <si>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</si>
  <si>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</si>
  <si>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</si>
  <si>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</si>
  <si>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</si>
  <si>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</si>
  <si>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</si>
  <si>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</si>
  <si>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</si>
  <si>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</si>
  <si>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</si>
  <si>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</si>
  <si>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</si>
  <si>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</si>
  <si>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</si>
  <si>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</si>
  <si>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</si>
  <si>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</si>
  <si>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</si>
  <si>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</si>
  <si>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</si>
  <si>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</si>
  <si>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</si>
  <si>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</si>
  <si>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</si>
  <si>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</si>
  <si>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</si>
  <si>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</si>
  <si>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</si>
  <si>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</si>
  <si>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</si>
  <si>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</si>
  <si>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</si>
  <si>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</si>
  <si>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</si>
  <si>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</si>
  <si>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</si>
  <si>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</si>
  <si>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</si>
  <si>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</si>
  <si>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</si>
  <si>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</si>
  <si>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</si>
  <si>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</si>
  <si>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</si>
  <si>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</si>
  <si>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</si>
  <si>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</si>
  <si>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</si>
  <si>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</si>
  <si>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</si>
  <si>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</si>
  <si>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</si>
  <si>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</si>
  <si>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</si>
  <si>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</si>
  <si>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</si>
  <si>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</si>
  <si>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</si>
  <si>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</si>
  <si>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</si>
  <si>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</si>
  <si>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</si>
  <si>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</si>
  <si>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</si>
  <si>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</si>
  <si>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</si>
  <si>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</si>
  <si>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</si>
  <si>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</si>
  <si>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</si>
  <si>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</si>
  <si>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</si>
  <si>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</si>
  <si>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</si>
  <si>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</si>
  <si>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</si>
  <si>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</si>
  <si>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</si>
  <si>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</si>
  <si>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2020</t>
  </si>
  <si>
    <t>Para ardhese 2019</t>
  </si>
  <si>
    <t>Pasqyrat financiare te vitit 2020</t>
  </si>
  <si>
    <t>ALBANIA GAS TECH SHA</t>
  </si>
  <si>
    <t>L11718501C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</si>
</sst>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266</v>
      </c>
      <c r="C7" s="43"/>
      <c r="D7" s="84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688434259</v>
      </c>
      <c r="C10" s="52"/>
      <c r="D10" s="64">
        <v>767276204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1293143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-578554020</v>
      </c>
      <c r="C19" s="52"/>
      <c r="D19" s="64">
        <v>-678136867</v>
      </c>
      <c r="E19" s="51"/>
      <c r="F19" s="42"/>
    </row>
    <row r="20" spans="1:6">
      <c r="A20" s="63" t="s">
        <v>242</v>
      </c>
      <c r="B20" s="64"/>
      <c r="C20" s="52"/>
      <c r="D20" s="64">
        <v>-33159427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-12161542</v>
      </c>
      <c r="C22" s="52"/>
      <c r="D22" s="64">
        <v>-11511231</v>
      </c>
      <c r="E22" s="51"/>
      <c r="F22" s="42"/>
    </row>
    <row r="23" spans="1:6">
      <c r="A23" s="63" t="s">
        <v>244</v>
      </c>
      <c r="B23" s="64">
        <v>-1969814</v>
      </c>
      <c r="C23" s="52"/>
      <c r="D23" s="64">
        <v>-1922375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>
        <v>-1152591</v>
      </c>
      <c r="E25" s="51"/>
      <c r="F25" s="42"/>
    </row>
    <row r="26" spans="1:6">
      <c r="A26" s="45" t="s">
        <v>233</v>
      </c>
      <c r="B26" s="64">
        <v>-11664027</v>
      </c>
      <c r="C26" s="52"/>
      <c r="D26" s="64">
        <v>-12585005</v>
      </c>
      <c r="E26" s="51"/>
      <c r="F26" s="42"/>
    </row>
    <row r="27" spans="1:6">
      <c r="A27" s="45" t="s">
        <v>219</v>
      </c>
      <c r="B27" s="64">
        <v>-61201452</v>
      </c>
      <c r="C27" s="52"/>
      <c r="D27" s="64">
        <v>-7026576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163521</v>
      </c>
      <c r="C33" s="52"/>
      <c r="D33" s="64">
        <v>5058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-7517547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-657061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22389864</v>
      </c>
      <c r="C42" s="55"/>
      <c r="D42" s="54">
        <f>SUM(D9:D41)</f>
        <v>15562786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-3358480</v>
      </c>
      <c r="C44" s="52"/>
      <c r="D44" s="64">
        <v>-3388403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19031384</v>
      </c>
      <c r="C47" s="58"/>
      <c r="D47" s="67">
        <f>SUM(D42:D46)</f>
        <v>12174383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19031384</v>
      </c>
      <c r="C57" s="77"/>
      <c r="D57" s="76">
        <f>D47+D55</f>
        <v>12174383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2021-07-27T21:41:05Z</dcterms:modified>
</cp:coreProperties>
</file>