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8195" windowHeight="11760" activeTab="6"/>
  </bookViews>
  <sheets>
    <sheet name="aktivet" sheetId="1" r:id="rId1"/>
    <sheet name="pasivet" sheetId="2" r:id="rId2"/>
    <sheet name="fluksi" sheetId="3" r:id="rId3"/>
    <sheet name="kapaku" sheetId="4" r:id="rId4"/>
    <sheet name="pasqyra 3" sheetId="5" r:id="rId5"/>
    <sheet name="shenime shpjeguse" sheetId="6" r:id="rId6"/>
    <sheet name="ardhura shpenzime" sheetId="7" r:id="rId7"/>
    <sheet name="pasq e kapitalit" sheetId="8" r:id="rId8"/>
    <sheet name="Aktive afatgjata" sheetId="9" r:id="rId9"/>
    <sheet name="pasq1+2" sheetId="10" r:id="rId10"/>
    <sheet name="sh shpjeg 2" sheetId="11" r:id="rId11"/>
  </sheets>
  <calcPr calcId="125725"/>
</workbook>
</file>

<file path=xl/calcChain.xml><?xml version="1.0" encoding="utf-8"?>
<calcChain xmlns="http://schemas.openxmlformats.org/spreadsheetml/2006/main">
  <c r="H118" i="6"/>
  <c r="G7" i="1" l="1"/>
  <c r="I55" i="10" l="1"/>
  <c r="F18" i="8"/>
  <c r="H18" s="1"/>
  <c r="H122" i="6"/>
  <c r="G122"/>
  <c r="E122"/>
  <c r="J25" l="1"/>
  <c r="G39" i="9" l="1"/>
  <c r="G38"/>
  <c r="G43" s="1"/>
  <c r="G24"/>
  <c r="G23"/>
  <c r="G28" s="1"/>
  <c r="F43"/>
  <c r="E28"/>
</calcChain>
</file>

<file path=xl/comments1.xml><?xml version="1.0" encoding="utf-8"?>
<comments xmlns="http://schemas.openxmlformats.org/spreadsheetml/2006/main">
  <authors>
    <author>AZAPC</author>
  </authors>
  <commentList>
    <comment ref="C25" authorId="0">
      <text>
        <r>
          <rPr>
            <b/>
            <sz val="9"/>
            <color indexed="81"/>
            <rFont val="Tahoma"/>
            <family val="2"/>
          </rPr>
          <t>AZAPC:</t>
        </r>
        <r>
          <rPr>
            <sz val="9"/>
            <color indexed="81"/>
            <rFont val="Tahoma"/>
            <family val="2"/>
          </rPr>
          <t xml:space="preserve">
Mbi cilen shume eshte llogaritur. Duhet llogaritur mbi fitimin e vitit 2016 dhe del 320,485,</t>
        </r>
      </text>
    </comment>
  </commentList>
</comments>
</file>

<file path=xl/sharedStrings.xml><?xml version="1.0" encoding="utf-8"?>
<sst xmlns="http://schemas.openxmlformats.org/spreadsheetml/2006/main" count="826" uniqueCount="560">
  <si>
    <t xml:space="preserve">   Shoqeria SHPK  "Ekilab" TIRANE</t>
  </si>
  <si>
    <t>AKTIVE</t>
  </si>
  <si>
    <t>Shenime</t>
  </si>
  <si>
    <t>Periudha Raportuese</t>
  </si>
  <si>
    <t>Periudha              Para ardhese</t>
  </si>
  <si>
    <t>Nr.</t>
  </si>
  <si>
    <t>AKTIVET AFATSHKURTRA</t>
  </si>
  <si>
    <t>I</t>
  </si>
  <si>
    <t>1 Aktivet monetare</t>
  </si>
  <si>
    <t xml:space="preserve">   &gt; Banka</t>
  </si>
  <si>
    <t xml:space="preserve">   &gt; Arka</t>
  </si>
  <si>
    <t>2 Derivative dhe aktive te mbajtura per tregtim</t>
  </si>
  <si>
    <t>3 Aktive te tjera financiare afatshkurtra</t>
  </si>
  <si>
    <t xml:space="preserve">   &gt; Kliente per mallra, produkte e sherbime</t>
  </si>
  <si>
    <t xml:space="preserve">   &gt; Debitore, Kreditore te tjere</t>
  </si>
  <si>
    <t xml:space="preserve">   &gt; Tatim mbi fitimin</t>
  </si>
  <si>
    <t xml:space="preserve">   &gt; TVSH</t>
  </si>
  <si>
    <t xml:space="preserve">   &gt; Te drejta e detyrime ndaj ortakeve</t>
  </si>
  <si>
    <t xml:space="preserve">   &gt; Tatim ne burim</t>
  </si>
  <si>
    <t xml:space="preserve">   &gt; Te tjera (Dogana)</t>
  </si>
  <si>
    <t>4 Inventari</t>
  </si>
  <si>
    <t xml:space="preserve">  &gt; Lendet e para</t>
  </si>
  <si>
    <t xml:space="preserve">  &gt; Inventari i imet</t>
  </si>
  <si>
    <t xml:space="preserve">  &gt; Prodhim ne proçes</t>
  </si>
  <si>
    <t xml:space="preserve">  &gt; Produkte te gatshme</t>
  </si>
  <si>
    <t xml:space="preserve">  &gt; Mallra per rishitje</t>
  </si>
  <si>
    <t xml:space="preserve">  &gt; Para pagesa per furnizime</t>
  </si>
  <si>
    <t xml:space="preserve">  &gt; </t>
  </si>
  <si>
    <t>5 Aktive biologjike afatshkurtra</t>
  </si>
  <si>
    <t>6 Aktive afatshkurtra te mbajtura per rishitje</t>
  </si>
  <si>
    <t>7 Parapagime dhe shpenzime te shtyra</t>
  </si>
  <si>
    <t xml:space="preserve">  &gt; Shpenzime te periudhave te ardhshme</t>
  </si>
  <si>
    <t>AKTIVET AFATGJATA</t>
  </si>
  <si>
    <t>II.</t>
  </si>
  <si>
    <t>1 Investimet financiare afatgjata</t>
  </si>
  <si>
    <t>2 Aktive afatgjata materiale</t>
  </si>
  <si>
    <t xml:space="preserve">  &gt; Toka  </t>
  </si>
  <si>
    <t xml:space="preserve">  &gt; Ndertesa</t>
  </si>
  <si>
    <t xml:space="preserve">  &gt; Mjete transporti</t>
  </si>
  <si>
    <t>3 Aktivet biologjike afatgjata</t>
  </si>
  <si>
    <t>4 Aktivet afatgjata jomateriale</t>
  </si>
  <si>
    <t>5 Kapitali aksioner i pa paguar</t>
  </si>
  <si>
    <t>6 Aktive te tjera afatgjata</t>
  </si>
  <si>
    <t>TOTALI I AKTIVEVE (I+II)</t>
  </si>
  <si>
    <t xml:space="preserve">   Shoqeria SHPK" Ekilab"TIRANE</t>
  </si>
  <si>
    <t>PASIVET DHE KAPITALI</t>
  </si>
  <si>
    <t>PASIVET AFATSHKURTRA</t>
  </si>
  <si>
    <t>1 Derivativet</t>
  </si>
  <si>
    <t>2 Huamarrjet</t>
  </si>
  <si>
    <t xml:space="preserve">   &gt; Overdraftet bankare</t>
  </si>
  <si>
    <t xml:space="preserve">   &gt; Huamarrjet afatshkurtra</t>
  </si>
  <si>
    <t>3 Huat dhe parapagimet</t>
  </si>
  <si>
    <t xml:space="preserve">   &gt; Te pagueshme ndaj furnitoreve</t>
  </si>
  <si>
    <t xml:space="preserve">   &gt; Te pagueshme ndaj punonjesve</t>
  </si>
  <si>
    <t xml:space="preserve">   &gt; Detyrime per Sigurime Shoq.Shend.</t>
  </si>
  <si>
    <t xml:space="preserve">   &gt; Detyrime tatimore per TAP-in</t>
  </si>
  <si>
    <t xml:space="preserve">   &gt; Detyrime tatimore per Tatim Fitimin</t>
  </si>
  <si>
    <t xml:space="preserve">   &gt; Detyrime tatimore per TVSH-ne</t>
  </si>
  <si>
    <t xml:space="preserve">   &gt; Detyrime tatimore per Tatimin ne Burim</t>
  </si>
  <si>
    <t xml:space="preserve">   &gt; Dividente per t'u paguar</t>
  </si>
  <si>
    <t xml:space="preserve">   &gt; Debitore dhe Kreditore te tjere</t>
  </si>
  <si>
    <t>4 Grantet dhe te ardhurat e shtyra</t>
  </si>
  <si>
    <t>5 Provizionet afatshkurtra</t>
  </si>
  <si>
    <t>PASIVET AFATGJATA</t>
  </si>
  <si>
    <t>1 Huat afatgjata</t>
  </si>
  <si>
    <t xml:space="preserve">   &gt; Hua, bono dhe detyrime nga qeraja financiare</t>
  </si>
  <si>
    <t xml:space="preserve">   &gt; Bono te konvertueshme</t>
  </si>
  <si>
    <t>2 Huamarrje te tjera afatgjata</t>
  </si>
  <si>
    <t>3 Grantet dhe te ardhurat e shtyra</t>
  </si>
  <si>
    <t>4 Provizionet afatgjata</t>
  </si>
  <si>
    <t>TOTALI I PASIVEVE (I+II)</t>
  </si>
  <si>
    <t>III</t>
  </si>
  <si>
    <t>KAPITALI</t>
  </si>
  <si>
    <t>1 Aksionet e pakices (PF te konsoliduara)</t>
  </si>
  <si>
    <t>2 Kapitali aksionereve te shoq.meme (PF te kons.)</t>
  </si>
  <si>
    <t>3 Kapitali aksionar</t>
  </si>
  <si>
    <t>4 Primi i aksionit</t>
  </si>
  <si>
    <t>5 Njesite ose aksionet e thesarit (Negative)</t>
  </si>
  <si>
    <t>6 Rezervat statutore</t>
  </si>
  <si>
    <t>7 Rezervat ligjore</t>
  </si>
  <si>
    <t>8 Rezervat e tjera</t>
  </si>
  <si>
    <t>9 Fitimet e pa shperndara</t>
  </si>
  <si>
    <t>10 Fitimi (Humbja) e vitit financiar</t>
  </si>
  <si>
    <t>TOTALI I PASIVEVE DHE KAPITALIT (I+II)</t>
  </si>
  <si>
    <t xml:space="preserve">   Shoqeria SHPK "Ekilab" TIRANE.</t>
  </si>
  <si>
    <t>Pasqyra e Fluksit Monetar - Metoda Direkte</t>
  </si>
  <si>
    <t>Periudha       Para ardhese</t>
  </si>
  <si>
    <t>Fluksi monetar nga veprimtarite e shfrytrezimit</t>
  </si>
  <si>
    <t xml:space="preserve">   Mjetet monetare (MM) te arketuara nga klientet</t>
  </si>
  <si>
    <t xml:space="preserve">   MM te paguara ndaj furnitoreve dhe punonjesve</t>
  </si>
  <si>
    <t xml:space="preserve">   MM te ardhura nga veprimtarite</t>
  </si>
  <si>
    <t xml:space="preserve">   Interesi i paguar</t>
  </si>
  <si>
    <t xml:space="preserve">  TVSH e paguar gjate vitit</t>
  </si>
  <si>
    <t xml:space="preserve">   Tatim mbi fitimin i paguar</t>
  </si>
  <si>
    <t xml:space="preserve">   MM neto nga veprimtarite e shfrytezimit</t>
  </si>
  <si>
    <t>Fluksi monetar nga veprimtarite investuese</t>
  </si>
  <si>
    <t xml:space="preserve">   Blerja e njesise se kontrolluar X minus parate e arketuara</t>
  </si>
  <si>
    <t xml:space="preserve">   Blerja e aktiveve afatgjata materiale</t>
  </si>
  <si>
    <t xml:space="preserve">   Te ardhura nga shitja e paisjeve</t>
  </si>
  <si>
    <t xml:space="preserve">   Interesi i arketuar - OVERDRAFTE</t>
  </si>
  <si>
    <t xml:space="preserve">   Dividentet e arketuar</t>
  </si>
  <si>
    <t xml:space="preserve">   MM neto te perdorura ne veprimtarite investuese</t>
  </si>
  <si>
    <t>Fluksi monetar nga veprimtarite financiare</t>
  </si>
  <si>
    <t xml:space="preserve">   Te ardhura nga emetimi i kapitalit aksioner</t>
  </si>
  <si>
    <t xml:space="preserve">   Te ardhura nga huamarrje afatgjatata ( ORTAKU)</t>
  </si>
  <si>
    <t xml:space="preserve">   Pagesat e detyrimeve te qerase financiare</t>
  </si>
  <si>
    <t xml:space="preserve">   Dividente te paguar</t>
  </si>
  <si>
    <t xml:space="preserve">   MM neto te perdorura ne veprimtarite financiare</t>
  </si>
  <si>
    <t>Rritja/Renia neto e mjeteve monetare</t>
  </si>
  <si>
    <t>Mjetet monetare ne fillim te periudhes kontabel</t>
  </si>
  <si>
    <t>Mjetet monetare ne fund te periudhes kontabel</t>
  </si>
  <si>
    <t>Emertimi dhe Forma ligjore</t>
  </si>
  <si>
    <t>Ekilab</t>
  </si>
  <si>
    <t>shpk</t>
  </si>
  <si>
    <t>NIPT-i</t>
  </si>
  <si>
    <t>K31530040B</t>
  </si>
  <si>
    <t>Adresa e Selise</t>
  </si>
  <si>
    <t>Rruga Durresit Tirane</t>
  </si>
  <si>
    <t>Data e krijimit</t>
  </si>
  <si>
    <t>VGJ 23948 dt 07.01.2000</t>
  </si>
  <si>
    <t>Nr.i Regjistrit Tregtar</t>
  </si>
  <si>
    <t>Veprimtaria Kryesore</t>
  </si>
  <si>
    <t xml:space="preserve">Import Eksport </t>
  </si>
  <si>
    <t>Artikuj kimike</t>
  </si>
  <si>
    <t>PASQYRAT FINANCIARE</t>
  </si>
  <si>
    <t>(Ne zbatim te Standartit Kombetar te Kontabilitetit nr.2                                                                                 dhe Ligjit Nr.9228, Date 29.04.2004 "Per Kontabilitetin dhe Pasqyrat Financiare")</t>
  </si>
  <si>
    <t>Viti 2016</t>
  </si>
  <si>
    <t>Pasqyrat Financiare jane individuale</t>
  </si>
  <si>
    <t>po</t>
  </si>
  <si>
    <t>Pasqyrat Financiare jane te shprehura ne</t>
  </si>
  <si>
    <t>leke</t>
  </si>
  <si>
    <t>Periudha Kontabel e Pasqyrave Financiare</t>
  </si>
  <si>
    <t>Data e mbylljes se Pasqyrave Financiare</t>
  </si>
  <si>
    <t>SHOQERIA_________________</t>
  </si>
  <si>
    <t>NIPTI____________________</t>
  </si>
  <si>
    <t>Pasqyre Nr.3</t>
  </si>
  <si>
    <t>000/leke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</si>
  <si>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</si>
  <si>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</si>
  <si>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</si>
  <si>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</si>
  <si>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</si>
  <si>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</si>
  <si>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</si>
  <si>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</si>
  <si>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</si>
  <si>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</si>
  <si>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</si>
  <si>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tregtia</t>
  </si>
  <si>
    <t>Ndertim</t>
  </si>
  <si>
    <t xml:space="preserve">Ndertim banese </t>
  </si>
  <si>
    <t>Ndertim pune publike</t>
  </si>
  <si>
    <t>Ndertime te tjera</t>
  </si>
  <si>
    <t>II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</si>
  <si>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</si>
  <si>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</si>
  <si>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</si>
  <si>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</si>
  <si>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</si>
  <si>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</si>
  <si>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</si>
  <si>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</si>
  <si>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</si>
  <si>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</si>
  <si>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</si>
  <si>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</si>
  <si>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</si>
  <si>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</si>
  <si>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</si>
  <si>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</si>
  <si>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</si>
  <si>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</si>
  <si>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</si>
  <si>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</si>
  <si>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</si>
  <si>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</si>
  <si>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</si>
  <si>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</si>
  <si>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</si>
  <si>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</si>
  <si>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</si>
  <si>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</si>
  <si>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</si>
  <si>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</si>
  <si>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</si>
  <si>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</si>
  <si>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</si>
  <si>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Te punesuar mesatarisht per vitin 2016: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</si>
  <si>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</si>
  <si>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</si>
  <si>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</si>
  <si>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</si>
  <si>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</si>
  <si>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</si>
  <si>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Totali</t>
  </si>
  <si>
    <t>Administratori</t>
  </si>
  <si>
    <t>Emil Gjika</t>
  </si>
  <si>
    <t>B</t>
  </si>
  <si>
    <t>Shënimet qe shpjegojnë zërat e ndryshëm të pasqyrave financiare</t>
  </si>
  <si>
    <t>AKTIVET  AFAT SHKURTERA</t>
  </si>
  <si>
    <t>Aktivet  monetare</t>
  </si>
  <si>
    <t>Banka</t>
  </si>
  <si>
    <t>Nr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</si>
  <si>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</si>
  <si>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</si>
  <si>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</si>
  <si>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</si>
  <si>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</si>
  <si>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</si>
  <si>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</si>
  <si>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 xml:space="preserve">    </t>
  </si>
  <si>
    <t>Union bank0</t>
  </si>
  <si>
    <t>lek</t>
  </si>
  <si>
    <t>Banka greke</t>
  </si>
  <si>
    <t>BKT Tirane</t>
  </si>
  <si>
    <t>euro</t>
  </si>
  <si>
    <t>BKT  Tirane</t>
  </si>
  <si>
    <t>$</t>
  </si>
  <si>
    <t>CHF</t>
  </si>
  <si>
    <t>GBP</t>
  </si>
  <si>
    <t xml:space="preserve">        National Grece Tirane</t>
  </si>
  <si>
    <t>Banka kredins</t>
  </si>
  <si>
    <t xml:space="preserve">          Netional Grece Bank</t>
  </si>
  <si>
    <t>Euro</t>
  </si>
  <si>
    <t>Raifeizen Tirane</t>
  </si>
  <si>
    <t>Lek</t>
  </si>
  <si>
    <t>Arka</t>
  </si>
  <si>
    <t>E M E R T I M I</t>
  </si>
  <si>
    <t>Arka ne Leke</t>
  </si>
  <si>
    <t>Arka ne Euro</t>
  </si>
  <si>
    <t>Arka ne Dollare</t>
  </si>
  <si>
    <t>Derivative dhe aktive te mbajtura per tregtim</t>
  </si>
  <si>
    <t>Shoqeria nuk ka derivative dhe aktive te mbajtura per tregtim</t>
  </si>
  <si>
    <t>Aktive te tjera financiare afatshkurtra</t>
  </si>
  <si>
    <t>Kliente per mallra,produkte e sherbime</t>
  </si>
  <si>
    <t xml:space="preserve">   Fatura gjithsej</t>
  </si>
  <si>
    <t>Leke</t>
  </si>
  <si>
    <t>&gt;</t>
  </si>
  <si>
    <t xml:space="preserve">     a)  Nga keto</t>
  </si>
  <si>
    <t>pa likuiduara deri ne 30 dite</t>
  </si>
  <si>
    <t>pa likuiduara deri ne 60 dite</t>
  </si>
  <si>
    <t>pa likuiduara deri ne 90 dite</t>
  </si>
  <si>
    <t>Kliente nga aktiviteti</t>
  </si>
  <si>
    <t>pa likuiduara permbi nje vit</t>
  </si>
  <si>
    <t>"</t>
  </si>
  <si>
    <t>"       "</t>
  </si>
  <si>
    <t xml:space="preserve">     b)  Nga faturat gjithsej</t>
  </si>
  <si>
    <t>Fatura mbi 150 mije leke te prera</t>
  </si>
  <si>
    <t>Fatura mbi 150 mije leke te likuid.</t>
  </si>
  <si>
    <t>Debitore,Kreditore te tjere</t>
  </si>
  <si>
    <t>Tatim mbi fitimin</t>
  </si>
  <si>
    <t>Tatimi i derdhur paradhenie</t>
  </si>
  <si>
    <t>Tatimi i vitit ushtrimor</t>
  </si>
  <si>
    <t>Tatimi i derdhur per divident</t>
  </si>
  <si>
    <t>Tatim rimbursuar</t>
  </si>
  <si>
    <t>Tatim nga viti kaluar</t>
  </si>
  <si>
    <t>tatim fitimi gjendje</t>
  </si>
  <si>
    <t>Tvsh</t>
  </si>
  <si>
    <t>Tvsh e zbriteshme ne celje te vitit</t>
  </si>
  <si>
    <t>Tvsh e zbriteshme ne Blerje e vitit</t>
  </si>
  <si>
    <t>Tvsh e pagueshme  gjate vitit</t>
  </si>
  <si>
    <t>Tvsh e pagueshme ne shitje</t>
  </si>
  <si>
    <t>Te drejta e detyrime ndaj ortakeve</t>
  </si>
  <si>
    <t xml:space="preserve">Nuk ka </t>
  </si>
  <si>
    <t>Inventari</t>
  </si>
  <si>
    <t>Lendet e para</t>
  </si>
  <si>
    <t>nuk ka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</si>
  <si>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</si>
  <si>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</si>
  <si>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</si>
  <si>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</si>
  <si>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</si>
  <si>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</si>
  <si>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</si>
  <si>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</si>
  <si>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</si>
  <si>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Investimet  financiare afatgjata</t>
  </si>
  <si>
    <t>Aktive afatgjata materiale</t>
  </si>
  <si>
    <t xml:space="preserve"> nga keto:</t>
  </si>
  <si>
    <t>a. Pajisje zyre dhe informatike</t>
  </si>
  <si>
    <t>b.aktive te tjera materiale</t>
  </si>
  <si>
    <t>Aktivet materiale afatgjata jane me vleren neto</t>
  </si>
  <si>
    <t>Analiza e posteve te amortizushme</t>
  </si>
  <si>
    <t>Emertimi</t>
  </si>
  <si>
    <t xml:space="preserve">            Viti raportues</t>
  </si>
  <si>
    <t xml:space="preserve">vlera </t>
  </si>
  <si>
    <t>amortiz</t>
  </si>
  <si>
    <t>vlera</t>
  </si>
  <si>
    <t xml:space="preserve">amortiz </t>
  </si>
  <si>
    <t>vlera mbetur</t>
  </si>
  <si>
    <t>fillestare</t>
  </si>
  <si>
    <t>akumuluar</t>
  </si>
  <si>
    <t>vlera mbetur 15</t>
  </si>
  <si>
    <t>Toka</t>
  </si>
  <si>
    <t>Mj trans</t>
  </si>
  <si>
    <t>pajisje informacioni</t>
  </si>
  <si>
    <t>pajisje zyre</t>
  </si>
  <si>
    <t>Lap top</t>
  </si>
  <si>
    <t>Aktive afatgjata jo materiale</t>
  </si>
  <si>
    <t>Kapitali aksioner i pa paguar</t>
  </si>
  <si>
    <t>Aktive te tjera afatgjata</t>
  </si>
  <si>
    <t>PASIVET  AFATSHKURTRA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</si>
  <si>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</si>
  <si>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</si>
  <si>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</si>
  <si>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</si>
  <si>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</si>
  <si>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</si>
  <si>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Fatura mbi 300 mije leke te kontab.</t>
  </si>
  <si>
    <t>Fatura mbi 300 mije leke te likuid.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</si>
  <si>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</si>
  <si>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</si>
  <si>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</si>
  <si>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</si>
  <si>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</si>
  <si>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</si>
  <si>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</si>
  <si>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shuma te arketuara per porosi</t>
  </si>
  <si>
    <t>Grantet dhe te ardhurat e shtyra</t>
  </si>
  <si>
    <t>Provizionet afatshkurtra</t>
  </si>
  <si>
    <t>PASIVET  AFATGJATA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</si>
  <si>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</si>
  <si>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</si>
  <si>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</si>
  <si>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</si>
  <si>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</si>
  <si>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 xml:space="preserve">KAPITALI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</si>
  <si>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</si>
  <si>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</si>
  <si>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</si>
  <si>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</si>
  <si>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</si>
  <si>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</si>
  <si>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</si>
  <si>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</si>
  <si>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</si>
  <si>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</si>
  <si>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</si>
  <si>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</si>
  <si>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</si>
  <si>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</si>
  <si>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</si>
  <si>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>fitimi neto</t>
  </si>
  <si>
    <t>Shënime të tjera shpjegeuse</t>
  </si>
  <si>
    <t xml:space="preserve">Ngjarje te ndodhura pas dates se bilancit per te cilat behen rregullime apo ngjarje te </t>
  </si>
  <si>
    <t>Gabime materiale te ndodhura ne periudhat kontabel te mepareshme te konstatuara gjate</t>
  </si>
  <si>
    <t>ndodhura pas dates se bilancit per te cilat nuk behen rregulline  nuk ka.</t>
  </si>
  <si>
    <t>periudhes rraportuese dhe qe korigjim nuk ka.</t>
  </si>
  <si>
    <t>Per Drejtimin  e Njesise  Ekonomike</t>
  </si>
  <si>
    <t>(   ________________  )</t>
  </si>
  <si>
    <t xml:space="preserve">                                                                                                                                   (Bazuar ne klasifikimin e Shpenzimeve sipas Funksioneve)</t>
  </si>
  <si>
    <t>Pershkrimi i Elementeve</t>
  </si>
  <si>
    <t>Shitjet neto</t>
  </si>
  <si>
    <t>Kosto e prodhimit/blerjes se mallrave te shitura</t>
  </si>
  <si>
    <t>Fitimi (humbja) bruto (1-2)</t>
  </si>
  <si>
    <t>Shpenzimet e shitjes</t>
  </si>
  <si>
    <t>Shpenzimet administrative</t>
  </si>
  <si>
    <t>Te ardhura te tjera nga veprimtarite e shfrytezimit</t>
  </si>
  <si>
    <t>Shpenzime te tjera te zakonshme</t>
  </si>
  <si>
    <t>Fitimi (Humbja) nga veprimtarite e shfrytezimit</t>
  </si>
  <si>
    <t>Te ardhurat dhe shpenzimet financiare nga pjesemarrjet</t>
  </si>
  <si>
    <t>Te ardhurat dhe shpenzimet financiare nga njesite e kontrolluara</t>
  </si>
  <si>
    <t xml:space="preserve">Te ardhurat dhe shpenzimet financiare </t>
  </si>
  <si>
    <t xml:space="preserve">   111   Te ardh.e shpenz.financ.nga invest.te tjera financ.afatgjata</t>
  </si>
  <si>
    <t xml:space="preserve">   112      Te ardhurat dhe shpenzimet nga interesat</t>
  </si>
  <si>
    <t xml:space="preserve">   113      Fitimet (Humbjet) nga kursi i kembimit</t>
  </si>
  <si>
    <t xml:space="preserve">   114      Te ardhura dhe shpenzime te tjera financiare</t>
  </si>
  <si>
    <t>Totali i te Ardhurave dhe Shpenzimeve Financiare</t>
  </si>
  <si>
    <t>Fitimi (humbja) para tatimit (8+/-12)</t>
  </si>
  <si>
    <t>Shpenzimet e tatimit mbi fitimin</t>
  </si>
  <si>
    <t>Fitimi (humbja) neto e vitit financiar (13-14)</t>
  </si>
  <si>
    <t>Elementet e pasqyrave te konsoliduara</t>
  </si>
  <si>
    <t xml:space="preserve">   Shoqeria SHPK "Ekilab" Tirane</t>
  </si>
  <si>
    <t>Nje pasqyre e pakonsoliduar</t>
  </si>
  <si>
    <t xml:space="preserve">Kapitali Aksionar </t>
  </si>
  <si>
    <t>Primi i Aksionit</t>
  </si>
  <si>
    <t>provizione</t>
  </si>
  <si>
    <t>Rezervat Stat.ligjore</t>
  </si>
  <si>
    <t>Fitimi i Pashperndare</t>
  </si>
  <si>
    <t>TOTALI</t>
  </si>
  <si>
    <t>Fitimi neto per periudhen kontabel</t>
  </si>
  <si>
    <t>Dividentet e paguar dhe shperndare</t>
  </si>
  <si>
    <t>Rezerva ligjore</t>
  </si>
  <si>
    <t>Emetimi i aksioneve</t>
  </si>
  <si>
    <t>Pozicioni me 31 dhjetor 2015</t>
  </si>
  <si>
    <t>rezerva ligjore</t>
  </si>
  <si>
    <t>Pozicioni me 31 dhjetor 2016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</si>
  <si>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</si>
  <si>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</si>
  <si>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</si>
  <si>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</si>
  <si>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</si>
  <si>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</si>
  <si>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</si>
  <si>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>kompjuterike</t>
  </si>
  <si>
    <t>Zyre</t>
  </si>
  <si>
    <t xml:space="preserve">             TOTALI</t>
  </si>
  <si>
    <t>Makineri,paisje,vegla</t>
  </si>
  <si>
    <t>SHOQERIA</t>
  </si>
  <si>
    <t xml:space="preserve">NIPT </t>
  </si>
  <si>
    <t>Pasqyre Nr.1</t>
  </si>
  <si>
    <t>Në ooo/Lekë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</si>
  <si>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</si>
  <si>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</si>
  <si>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</si>
  <si>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</si>
  <si>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</si>
  <si>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</si>
  <si>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</si>
  <si>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</si>
  <si>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</si>
  <si>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</si>
  <si>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</si>
  <si>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</si>
  <si>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</si>
  <si>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</si>
  <si>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</si>
  <si>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</si>
  <si>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</si>
  <si>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</si>
  <si>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</si>
  <si>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</si>
  <si>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</si>
  <si>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</si>
  <si>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</si>
  <si>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</si>
  <si>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</si>
  <si>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</si>
  <si>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</si>
  <si>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</si>
  <si>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</si>
  <si>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</si>
  <si>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</si>
  <si>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</si>
  <si>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</si>
  <si>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</si>
  <si>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</si>
  <si>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</si>
  <si>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</si>
  <si>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</si>
  <si>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</si>
  <si>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</si>
  <si>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</si>
  <si>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</si>
  <si>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</si>
  <si>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</si>
  <si>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</si>
  <si>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</si>
  <si>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</si>
  <si>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</si>
  <si>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</si>
  <si>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</si>
  <si>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</si>
  <si>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</si>
  <si>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</si>
  <si>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</si>
  <si>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</si>
  <si>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</si>
  <si>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</si>
  <si>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</si>
  <si>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</si>
  <si>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</si>
  <si>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</si>
  <si>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</si>
  <si>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</si>
  <si>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</si>
  <si>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</si>
  <si>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</si>
  <si>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</si>
  <si>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</si>
  <si>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</si>
  <si>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</si>
  <si>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</si>
  <si>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</si>
  <si>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</si>
  <si>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</si>
  <si>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</si>
  <si>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</si>
  <si>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 (gjobe penalitete)</t>
  </si>
  <si>
    <t>635+638</t>
  </si>
  <si>
    <t>II)</t>
  </si>
  <si>
    <t>Totali i shpenzimeve II=(1+2+3+4+5)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</si>
  <si>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</si>
  <si>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</si>
  <si>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</si>
  <si>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</si>
  <si>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</si>
  <si>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</si>
  <si>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S H E N I M E T          S P J E G U E S E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</si>
  <si>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</si>
  <si>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</si>
  <si>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</si>
  <si>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</si>
  <si>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</si>
  <si>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</si>
  <si>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</si>
  <si>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</si>
  <si>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</si>
  <si>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</si>
  <si>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</si>
  <si>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</si>
  <si>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</si>
  <si>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</si>
  <si>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>transaksionet ekonomike te veta.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</si>
  <si>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</si>
  <si>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</si>
  <si>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</si>
  <si>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>shpenzimeve ka vetem ne rastet qe lejohen nga SKK.</t>
  </si>
  <si>
    <t xml:space="preserve">        4.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</si>
  <si>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</si>
  <si>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</si>
  <si>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5. Materialiteti eshte vleresuar nga ana jone dhe ne baze te tij Pasqyrat Financiare</t>
  </si>
  <si>
    <t>jane hartuar vetem per zera materiale.</t>
  </si>
  <si>
    <t xml:space="preserve">        6.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</si>
  <si>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</si>
  <si>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</si>
  <si>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</si>
  <si>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</si>
  <si>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</si>
  <si>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</si>
  <si>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</si>
  <si>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</si>
  <si>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</si>
  <si>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</si>
  <si>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</si>
  <si>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</si>
  <si>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</si>
  <si>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</si>
  <si>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</si>
  <si>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</si>
  <si>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</si>
  <si>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</si>
  <si>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</si>
  <si>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</si>
  <si>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</si>
  <si>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</si>
  <si>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</si>
  <si>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</si>
  <si>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</si>
  <si>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>Pasqyra Financiare te Vitit       2017</t>
  </si>
  <si>
    <t>Pasqyra Financiare te Vitit 2017</t>
  </si>
  <si>
    <t>Pasqyra e Fluksit Monetar - Metoda Direkte 2017</t>
  </si>
  <si>
    <t>Viti 2017</t>
  </si>
  <si>
    <t>Nga 01.01.2017</t>
  </si>
  <si>
    <t>Deri 31.12.2017</t>
  </si>
  <si>
    <t xml:space="preserve">                                                                                                                                      Pasqyra e te Ardhurave dhe Shpenzimeve 2017</t>
  </si>
  <si>
    <t>Aktivet Afatgjata Materiale  me vlere fillestare   2017</t>
  </si>
  <si>
    <t>Amortizimi A.A.Materiale   2017</t>
  </si>
  <si>
    <t>Vlera Kontabel Neto e A.A.Materiale  2017</t>
  </si>
  <si>
    <t xml:space="preserve">  &gt; Makineri dhe pajisje zyre dhe  informatike</t>
  </si>
  <si>
    <t>viti 2017</t>
  </si>
  <si>
    <t xml:space="preserve"> </t>
  </si>
  <si>
    <t xml:space="preserve"> tvsh e per tu paguar</t>
  </si>
  <si>
    <t>Totali arke + banke</t>
  </si>
  <si>
    <t>Pozicioni me 31 dhjetor 2017</t>
  </si>
  <si>
    <t>Pasqyra e Ndryshimeve ne Kapital 2017</t>
  </si>
  <si>
    <t xml:space="preserve">  viti 2017</t>
  </si>
  <si>
    <t>v 2017</t>
  </si>
  <si>
    <t xml:space="preserve">     viti 2017</t>
  </si>
  <si>
    <t xml:space="preserve">          Viti paraardhes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</si>
</sst>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-;\-* #,##0.00_-;_-* &quot;-&quot;??_-;_-@_-"/>
    <numFmt numFmtId="165" formatCode="_-* #,##0.00_L_e_k_-;\-* #,##0.00_L_e_k_-;_-* &quot;-&quot;??_L_e_k_-;_-@_-"/>
    <numFmt numFmtId="166" formatCode="_(* #,##0_);_(* \(#,##0\);_(* &quot;-&quot;??_);_(@_)"/>
    <numFmt numFmtId="167" formatCode="_-* #,##0.00\ _€_-;\-* #,##0.00\ _€_-;_-* &quot;-&quot;??\ _€_-;_-@_-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0"/>
      <name val="Times New Roman"/>
      <family val="1"/>
    </font>
    <font>
      <u/>
      <sz val="12"/>
      <name val="Arial"/>
      <family val="2"/>
    </font>
    <font>
      <sz val="10"/>
      <name val="Arial CE"/>
    </font>
    <font>
      <b/>
      <i/>
      <sz val="8"/>
      <name val="Arial"/>
      <family val="2"/>
    </font>
    <font>
      <i/>
      <sz val="8"/>
      <name val="Arial"/>
      <family val="2"/>
    </font>
    <font>
      <u/>
      <sz val="10"/>
      <name val="Arial"/>
      <family val="2"/>
    </font>
    <font>
      <sz val="10"/>
      <name val="Arial"/>
      <family val="2"/>
      <charset val="238"/>
    </font>
    <font>
      <sz val="1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/>
    <xf numFmtId="0" fontId="27" fillId="0" borderId="0"/>
    <xf numFmtId="0" fontId="23" fillId="0" borderId="0"/>
    <xf numFmtId="0" fontId="23" fillId="0" borderId="0"/>
    <xf numFmtId="0" fontId="6" fillId="0" borderId="0"/>
    <xf numFmtId="9" fontId="3" fillId="0" borderId="0" applyFont="0" applyFill="0" applyBorder="0" applyAlignment="0" applyProtection="0"/>
  </cellStyleXfs>
  <cellXfs count="464">
    <xf numFmtId="0" fontId="0" fillId="0" borderId="0" xfId="0"/>
    <xf numFmtId="0" fontId="0" fillId="0" borderId="0" xfId="0"/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4" fillId="0" borderId="2" xfId="0" applyFont="1" applyBorder="1"/>
    <xf numFmtId="3" fontId="13" fillId="0" borderId="2" xfId="0" applyNumberFormat="1" applyFont="1" applyBorder="1"/>
    <xf numFmtId="0" fontId="0" fillId="0" borderId="0" xfId="0" applyNumberFormat="1" applyFill="1" applyBorder="1" applyAlignment="1" applyProtection="1"/>
    <xf numFmtId="0" fontId="14" fillId="0" borderId="2" xfId="0" applyFont="1" applyBorder="1" applyAlignment="1">
      <alignment horizontal="center"/>
    </xf>
    <xf numFmtId="0" fontId="15" fillId="0" borderId="2" xfId="0" applyFont="1" applyBorder="1"/>
    <xf numFmtId="0" fontId="0" fillId="0" borderId="2" xfId="0" applyBorder="1"/>
    <xf numFmtId="0" fontId="16" fillId="0" borderId="0" xfId="0" applyFont="1" applyAlignment="1">
      <alignment horizontal="center" vertical="center"/>
    </xf>
    <xf numFmtId="0" fontId="0" fillId="0" borderId="2" xfId="0" applyFont="1" applyBorder="1"/>
    <xf numFmtId="0" fontId="15" fillId="0" borderId="2" xfId="0" applyFont="1" applyFill="1" applyBorder="1"/>
    <xf numFmtId="3" fontId="0" fillId="0" borderId="2" xfId="0" applyNumberFormat="1" applyFont="1" applyBorder="1"/>
    <xf numFmtId="3" fontId="15" fillId="0" borderId="2" xfId="0" applyNumberFormat="1" applyFont="1" applyBorder="1"/>
    <xf numFmtId="3" fontId="0" fillId="0" borderId="2" xfId="0" applyNumberFormat="1" applyBorder="1"/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13" fillId="0" borderId="2" xfId="0" applyNumberFormat="1" applyFont="1" applyBorder="1"/>
    <xf numFmtId="0" fontId="0" fillId="0" borderId="2" xfId="0" applyBorder="1"/>
    <xf numFmtId="0" fontId="29" fillId="0" borderId="0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0" fillId="0" borderId="2" xfId="0" applyFont="1" applyBorder="1"/>
    <xf numFmtId="3" fontId="31" fillId="0" borderId="2" xfId="0" applyNumberFormat="1" applyFont="1" applyBorder="1"/>
    <xf numFmtId="0" fontId="2" fillId="0" borderId="2" xfId="0" applyFont="1" applyBorder="1"/>
    <xf numFmtId="0" fontId="31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29" fillId="0" borderId="2" xfId="0" applyFont="1" applyBorder="1"/>
    <xf numFmtId="0" fontId="32" fillId="0" borderId="2" xfId="0" applyFont="1" applyFill="1" applyBorder="1" applyAlignment="1">
      <alignment horizontal="center"/>
    </xf>
    <xf numFmtId="3" fontId="0" fillId="0" borderId="2" xfId="0" applyNumberFormat="1" applyBorder="1"/>
    <xf numFmtId="3" fontId="2" fillId="0" borderId="2" xfId="0" applyNumberFormat="1" applyFont="1" applyBorder="1"/>
    <xf numFmtId="3" fontId="0" fillId="0" borderId="0" xfId="0" applyNumberFormat="1"/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9" fillId="0" borderId="0" xfId="0" applyFont="1" applyBorder="1" applyAlignment="1">
      <alignment horizontal="center"/>
    </xf>
    <xf numFmtId="3" fontId="0" fillId="0" borderId="2" xfId="0" applyNumberFormat="1" applyFont="1" applyBorder="1"/>
    <xf numFmtId="0" fontId="2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3" fontId="15" fillId="0" borderId="2" xfId="0" applyNumberFormat="1" applyFont="1" applyBorder="1"/>
    <xf numFmtId="3" fontId="0" fillId="0" borderId="2" xfId="0" applyNumberFormat="1" applyBorder="1"/>
    <xf numFmtId="3" fontId="2" fillId="0" borderId="2" xfId="0" applyNumberFormat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0" fillId="0" borderId="6" xfId="0" applyFont="1" applyBorder="1"/>
    <xf numFmtId="0" fontId="30" fillId="0" borderId="0" xfId="0" applyFont="1" applyBorder="1"/>
    <xf numFmtId="0" fontId="33" fillId="0" borderId="1" xfId="0" applyFont="1" applyBorder="1"/>
    <xf numFmtId="0" fontId="34" fillId="0" borderId="1" xfId="0" applyFont="1" applyBorder="1"/>
    <xf numFmtId="0" fontId="30" fillId="0" borderId="1" xfId="0" applyFont="1" applyBorder="1"/>
    <xf numFmtId="0" fontId="0" fillId="0" borderId="7" xfId="0" applyBorder="1"/>
    <xf numFmtId="0" fontId="34" fillId="0" borderId="0" xfId="0" applyFont="1" applyBorder="1"/>
    <xf numFmtId="0" fontId="0" fillId="0" borderId="0" xfId="0" applyFont="1" applyBorder="1"/>
    <xf numFmtId="0" fontId="0" fillId="0" borderId="6" xfId="0" applyBorder="1"/>
    <xf numFmtId="0" fontId="0" fillId="0" borderId="1" xfId="0" applyBorder="1"/>
    <xf numFmtId="0" fontId="0" fillId="0" borderId="0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4" fillId="0" borderId="6" xfId="0" applyFont="1" applyBorder="1"/>
    <xf numFmtId="0" fontId="14" fillId="0" borderId="0" xfId="0" applyFont="1" applyBorder="1"/>
    <xf numFmtId="14" fontId="14" fillId="0" borderId="0" xfId="0" applyNumberFormat="1" applyFont="1" applyBorder="1" applyAlignment="1">
      <alignment horizontal="left"/>
    </xf>
    <xf numFmtId="0" fontId="0" fillId="0" borderId="0" xfId="0"/>
    <xf numFmtId="0" fontId="0" fillId="0" borderId="2" xfId="0" applyBorder="1"/>
    <xf numFmtId="0" fontId="10" fillId="0" borderId="0" xfId="0" applyFont="1"/>
    <xf numFmtId="0" fontId="29" fillId="0" borderId="0" xfId="0" applyFont="1"/>
    <xf numFmtId="0" fontId="8" fillId="0" borderId="0" xfId="0" applyFont="1"/>
    <xf numFmtId="0" fontId="8" fillId="0" borderId="2" xfId="0" applyFont="1" applyBorder="1"/>
    <xf numFmtId="0" fontId="6" fillId="0" borderId="2" xfId="0" applyFont="1" applyBorder="1"/>
    <xf numFmtId="0" fontId="6" fillId="0" borderId="8" xfId="0" applyFont="1" applyFill="1" applyBorder="1"/>
    <xf numFmtId="0" fontId="0" fillId="0" borderId="2" xfId="0" applyFill="1" applyBorder="1"/>
    <xf numFmtId="3" fontId="8" fillId="0" borderId="2" xfId="0" applyNumberFormat="1" applyFont="1" applyBorder="1"/>
    <xf numFmtId="0" fontId="8" fillId="0" borderId="9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2" fillId="0" borderId="0" xfId="0" applyFont="1"/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Fill="1" applyBorder="1"/>
    <xf numFmtId="0" fontId="7" fillId="0" borderId="0" xfId="0" applyFont="1" applyBorder="1"/>
    <xf numFmtId="0" fontId="6" fillId="0" borderId="0" xfId="0" applyFont="1" applyBorder="1"/>
    <xf numFmtId="3" fontId="15" fillId="0" borderId="2" xfId="0" applyNumberFormat="1" applyFont="1" applyBorder="1"/>
    <xf numFmtId="3" fontId="0" fillId="0" borderId="2" xfId="0" applyNumberFormat="1" applyBorder="1"/>
    <xf numFmtId="0" fontId="0" fillId="0" borderId="0" xfId="0" applyBorder="1"/>
    <xf numFmtId="0" fontId="1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1" fillId="0" borderId="13" xfId="0" applyFont="1" applyBorder="1"/>
    <xf numFmtId="0" fontId="0" fillId="0" borderId="0" xfId="0" applyBorder="1" applyAlignme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4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6" fillId="0" borderId="2" xfId="0" applyFont="1" applyBorder="1" applyAlignment="1"/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/>
    <xf numFmtId="3" fontId="6" fillId="0" borderId="2" xfId="0" applyNumberFormat="1" applyFont="1" applyBorder="1"/>
    <xf numFmtId="0" fontId="0" fillId="0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2" xfId="0" applyFont="1" applyBorder="1" applyAlignment="1"/>
    <xf numFmtId="0" fontId="0" fillId="0" borderId="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2" xfId="0" applyFont="1" applyBorder="1"/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5" fillId="0" borderId="0" xfId="0" applyFont="1" applyBorder="1"/>
    <xf numFmtId="0" fontId="6" fillId="0" borderId="0" xfId="0" applyFont="1" applyFill="1" applyBorder="1"/>
    <xf numFmtId="0" fontId="8" fillId="0" borderId="0" xfId="0" applyFont="1" applyBorder="1"/>
    <xf numFmtId="0" fontId="0" fillId="0" borderId="0" xfId="0" applyFill="1" applyBorder="1" applyAlignment="1"/>
    <xf numFmtId="0" fontId="8" fillId="0" borderId="0" xfId="0" applyFont="1" applyBorder="1" applyAlignment="1">
      <alignment horizontal="left" vertical="center"/>
    </xf>
    <xf numFmtId="0" fontId="9" fillId="0" borderId="0" xfId="0" applyFont="1" applyFill="1" applyBorder="1" applyAlignment="1"/>
    <xf numFmtId="0" fontId="9" fillId="0" borderId="0" xfId="0" applyFont="1" applyBorder="1"/>
    <xf numFmtId="0" fontId="7" fillId="0" borderId="0" xfId="0" applyFont="1" applyBorder="1" applyAlignment="1"/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8" fillId="0" borderId="0" xfId="0" applyFont="1" applyFill="1" applyBorder="1"/>
    <xf numFmtId="0" fontId="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8" fillId="0" borderId="0" xfId="0" applyFont="1" applyBorder="1" applyAlignment="1">
      <alignment horizontal="center"/>
    </xf>
    <xf numFmtId="0" fontId="21" fillId="0" borderId="0" xfId="0" applyFont="1" applyBorder="1" applyAlignment="1">
      <alignment horizontal="right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4" fillId="0" borderId="0" xfId="0" applyFont="1" applyFill="1" applyBorder="1"/>
    <xf numFmtId="0" fontId="2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" fontId="6" fillId="0" borderId="0" xfId="0" applyNumberFormat="1" applyFont="1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37" fillId="0" borderId="2" xfId="0" applyFont="1" applyBorder="1"/>
    <xf numFmtId="0" fontId="7" fillId="0" borderId="2" xfId="0" applyFont="1" applyBorder="1" applyAlignment="1">
      <alignment horizontal="right"/>
    </xf>
    <xf numFmtId="0" fontId="38" fillId="0" borderId="2" xfId="0" applyFont="1" applyBorder="1"/>
    <xf numFmtId="1" fontId="7" fillId="0" borderId="2" xfId="0" applyNumberFormat="1" applyFont="1" applyBorder="1" applyAlignment="1">
      <alignment horizontal="center"/>
    </xf>
    <xf numFmtId="0" fontId="7" fillId="0" borderId="12" xfId="0" applyFont="1" applyBorder="1"/>
    <xf numFmtId="0" fontId="39" fillId="0" borderId="2" xfId="0" applyFont="1" applyBorder="1"/>
    <xf numFmtId="3" fontId="7" fillId="0" borderId="2" xfId="7" applyNumberFormat="1" applyFont="1" applyBorder="1"/>
    <xf numFmtId="3" fontId="39" fillId="0" borderId="2" xfId="0" applyNumberFormat="1" applyFont="1" applyBorder="1"/>
    <xf numFmtId="1" fontId="20" fillId="0" borderId="2" xfId="0" applyNumberFormat="1" applyFont="1" applyBorder="1" applyAlignment="1">
      <alignment horizontal="center"/>
    </xf>
    <xf numFmtId="3" fontId="2" fillId="0" borderId="0" xfId="0" applyNumberFormat="1" applyFont="1" applyBorder="1"/>
    <xf numFmtId="1" fontId="7" fillId="0" borderId="0" xfId="0" applyNumberFormat="1" applyFont="1" applyBorder="1" applyAlignment="1">
      <alignment horizontal="center"/>
    </xf>
    <xf numFmtId="1" fontId="20" fillId="0" borderId="0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0" fillId="0" borderId="0" xfId="0" applyNumberFormat="1" applyBorder="1"/>
    <xf numFmtId="3" fontId="0" fillId="0" borderId="0" xfId="0" applyNumberFormat="1" applyFont="1" applyBorder="1"/>
    <xf numFmtId="3" fontId="15" fillId="0" borderId="0" xfId="0" applyNumberFormat="1" applyFont="1" applyBorder="1"/>
    <xf numFmtId="0" fontId="2" fillId="0" borderId="0" xfId="0" applyFont="1" applyBorder="1"/>
    <xf numFmtId="1" fontId="38" fillId="0" borderId="2" xfId="0" applyNumberFormat="1" applyFont="1" applyBorder="1"/>
    <xf numFmtId="1" fontId="20" fillId="0" borderId="2" xfId="0" applyNumberFormat="1" applyFont="1" applyFill="1" applyBorder="1"/>
    <xf numFmtId="0" fontId="7" fillId="0" borderId="2" xfId="0" applyFont="1" applyBorder="1" applyAlignment="1">
      <alignment horizontal="left"/>
    </xf>
    <xf numFmtId="0" fontId="38" fillId="0" borderId="0" xfId="0" applyFont="1" applyBorder="1"/>
    <xf numFmtId="1" fontId="38" fillId="0" borderId="0" xfId="0" applyNumberFormat="1" applyFont="1" applyBorder="1"/>
    <xf numFmtId="1" fontId="35" fillId="0" borderId="0" xfId="0" applyNumberFormat="1" applyFont="1" applyBorder="1"/>
    <xf numFmtId="166" fontId="8" fillId="0" borderId="0" xfId="5" applyNumberFormat="1" applyFont="1" applyBorder="1"/>
    <xf numFmtId="0" fontId="6" fillId="0" borderId="0" xfId="0" applyFont="1" applyBorder="1" applyAlignment="1">
      <alignment horizontal="left"/>
    </xf>
    <xf numFmtId="0" fontId="8" fillId="2" borderId="0" xfId="0" applyFont="1" applyFill="1" applyBorder="1"/>
    <xf numFmtId="166" fontId="2" fillId="0" borderId="0" xfId="5" applyNumberFormat="1" applyFont="1" applyBorder="1"/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29" fillId="0" borderId="0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6" fontId="2" fillId="0" borderId="2" xfId="1" applyNumberFormat="1" applyFont="1" applyBorder="1"/>
    <xf numFmtId="166" fontId="1" fillId="0" borderId="2" xfId="1" applyNumberFormat="1" applyFont="1" applyBorder="1"/>
    <xf numFmtId="166" fontId="8" fillId="0" borderId="2" xfId="1" applyNumberFormat="1" applyFont="1" applyFill="1" applyBorder="1"/>
    <xf numFmtId="0" fontId="0" fillId="0" borderId="0" xfId="0"/>
    <xf numFmtId="0" fontId="0" fillId="0" borderId="2" xfId="0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/>
    <xf numFmtId="0" fontId="0" fillId="0" borderId="0" xfId="0" applyBorder="1"/>
    <xf numFmtId="3" fontId="2" fillId="0" borderId="2" xfId="0" applyNumberFormat="1" applyFont="1" applyBorder="1"/>
    <xf numFmtId="0" fontId="40" fillId="0" borderId="0" xfId="0" applyFont="1"/>
    <xf numFmtId="0" fontId="0" fillId="0" borderId="2" xfId="0" applyBorder="1" applyAlignment="1">
      <alignment vertical="center" wrapText="1"/>
    </xf>
    <xf numFmtId="3" fontId="0" fillId="0" borderId="0" xfId="0" applyNumberFormat="1"/>
    <xf numFmtId="166" fontId="8" fillId="0" borderId="0" xfId="1" applyNumberFormat="1" applyFont="1" applyFill="1" applyBorder="1"/>
    <xf numFmtId="3" fontId="28" fillId="3" borderId="2" xfId="0" applyNumberFormat="1" applyFont="1" applyFill="1" applyBorder="1" applyAlignment="1"/>
    <xf numFmtId="0" fontId="0" fillId="0" borderId="0" xfId="0"/>
    <xf numFmtId="1" fontId="35" fillId="0" borderId="2" xfId="0" applyNumberFormat="1" applyFont="1" applyBorder="1"/>
    <xf numFmtId="0" fontId="6" fillId="0" borderId="0" xfId="10" applyFont="1"/>
    <xf numFmtId="0" fontId="6" fillId="0" borderId="9" xfId="10" applyFont="1" applyBorder="1" applyAlignment="1">
      <alignment horizontal="center"/>
    </xf>
    <xf numFmtId="14" fontId="6" fillId="0" borderId="12" xfId="10" applyNumberFormat="1" applyFont="1" applyBorder="1" applyAlignment="1">
      <alignment horizontal="center"/>
    </xf>
    <xf numFmtId="0" fontId="6" fillId="0" borderId="2" xfId="10" applyFont="1" applyBorder="1" applyAlignment="1">
      <alignment horizontal="center"/>
    </xf>
    <xf numFmtId="0" fontId="7" fillId="0" borderId="0" xfId="10" applyFont="1"/>
    <xf numFmtId="3" fontId="6" fillId="0" borderId="2" xfId="6" applyNumberFormat="1" applyFont="1" applyBorder="1"/>
    <xf numFmtId="0" fontId="7" fillId="0" borderId="2" xfId="10" applyFont="1" applyBorder="1"/>
    <xf numFmtId="1" fontId="6" fillId="0" borderId="2" xfId="0" applyNumberFormat="1" applyFont="1" applyFill="1" applyBorder="1"/>
    <xf numFmtId="0" fontId="6" fillId="0" borderId="2" xfId="10" applyFont="1" applyBorder="1"/>
    <xf numFmtId="0" fontId="6" fillId="0" borderId="9" xfId="10" applyFont="1" applyBorder="1"/>
    <xf numFmtId="3" fontId="6" fillId="0" borderId="9" xfId="6" applyNumberFormat="1" applyFont="1" applyBorder="1"/>
    <xf numFmtId="0" fontId="6" fillId="0" borderId="20" xfId="10" applyFont="1" applyBorder="1" applyAlignment="1">
      <alignment vertical="center"/>
    </xf>
    <xf numFmtId="0" fontId="9" fillId="0" borderId="21" xfId="10" applyFont="1" applyBorder="1" applyAlignment="1">
      <alignment vertical="center"/>
    </xf>
    <xf numFmtId="0" fontId="9" fillId="0" borderId="21" xfId="10" applyFont="1" applyBorder="1" applyAlignment="1">
      <alignment horizontal="center" vertical="center"/>
    </xf>
    <xf numFmtId="1" fontId="6" fillId="0" borderId="2" xfId="10" applyNumberFormat="1" applyFont="1" applyBorder="1"/>
    <xf numFmtId="0" fontId="41" fillId="0" borderId="2" xfId="0" applyFont="1" applyBorder="1"/>
    <xf numFmtId="1" fontId="6" fillId="0" borderId="2" xfId="0" applyNumberFormat="1" applyFont="1" applyBorder="1" applyAlignment="1">
      <alignment horizontal="center"/>
    </xf>
    <xf numFmtId="1" fontId="42" fillId="0" borderId="0" xfId="0" applyNumberFormat="1" applyFont="1"/>
    <xf numFmtId="1" fontId="6" fillId="0" borderId="0" xfId="10" applyNumberFormat="1" applyFont="1"/>
    <xf numFmtId="0" fontId="4" fillId="0" borderId="0" xfId="10" applyBorder="1"/>
    <xf numFmtId="3" fontId="4" fillId="0" borderId="0" xfId="10" applyNumberFormat="1" applyBorder="1"/>
    <xf numFmtId="3" fontId="4" fillId="0" borderId="0" xfId="6" applyNumberFormat="1" applyFill="1" applyBorder="1"/>
    <xf numFmtId="0" fontId="4" fillId="0" borderId="0" xfId="10"/>
    <xf numFmtId="3" fontId="4" fillId="0" borderId="0" xfId="10" applyNumberFormat="1"/>
    <xf numFmtId="0" fontId="6" fillId="0" borderId="0" xfId="10" applyFont="1" applyBorder="1" applyAlignment="1">
      <alignment horizontal="center"/>
    </xf>
    <xf numFmtId="0" fontId="6" fillId="0" borderId="0" xfId="10" applyFont="1" applyBorder="1"/>
    <xf numFmtId="3" fontId="6" fillId="0" borderId="0" xfId="6" applyNumberFormat="1" applyFont="1" applyBorder="1"/>
    <xf numFmtId="1" fontId="7" fillId="0" borderId="0" xfId="0" applyNumberFormat="1" applyFont="1" applyBorder="1" applyAlignment="1">
      <alignment horizontal="center"/>
    </xf>
    <xf numFmtId="1" fontId="20" fillId="0" borderId="0" xfId="0" applyNumberFormat="1" applyFont="1" applyBorder="1" applyAlignment="1">
      <alignment horizontal="center"/>
    </xf>
    <xf numFmtId="0" fontId="6" fillId="0" borderId="0" xfId="10" applyFont="1" applyBorder="1" applyAlignment="1">
      <alignment vertical="center"/>
    </xf>
    <xf numFmtId="0" fontId="9" fillId="0" borderId="0" xfId="10" applyFont="1" applyBorder="1" applyAlignment="1">
      <alignment vertical="center"/>
    </xf>
    <xf numFmtId="0" fontId="9" fillId="0" borderId="0" xfId="10" applyFont="1" applyBorder="1" applyAlignment="1">
      <alignment horizontal="center" vertical="center"/>
    </xf>
    <xf numFmtId="3" fontId="9" fillId="0" borderId="0" xfId="6" applyNumberFormat="1" applyFont="1" applyBorder="1" applyAlignment="1">
      <alignment vertical="center"/>
    </xf>
    <xf numFmtId="1" fontId="6" fillId="0" borderId="0" xfId="0" applyNumberFormat="1" applyFont="1" applyBorder="1" applyAlignment="1">
      <alignment horizontal="center"/>
    </xf>
    <xf numFmtId="0" fontId="0" fillId="0" borderId="0" xfId="0"/>
    <xf numFmtId="0" fontId="10" fillId="0" borderId="0" xfId="0" applyFont="1"/>
    <xf numFmtId="0" fontId="8" fillId="0" borderId="0" xfId="0" applyFont="1"/>
    <xf numFmtId="0" fontId="8" fillId="0" borderId="2" xfId="0" applyFont="1" applyBorder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0" fontId="8" fillId="0" borderId="9" xfId="14" applyFont="1" applyBorder="1" applyAlignment="1">
      <alignment horizontal="center"/>
    </xf>
    <xf numFmtId="2" fontId="24" fillId="0" borderId="29" xfId="14" applyNumberFormat="1" applyFont="1" applyBorder="1" applyAlignment="1">
      <alignment horizontal="center" wrapText="1"/>
    </xf>
    <xf numFmtId="0" fontId="20" fillId="0" borderId="8" xfId="14" applyFont="1" applyBorder="1" applyAlignment="1">
      <alignment horizontal="center" vertical="center" wrapText="1"/>
    </xf>
    <xf numFmtId="0" fontId="8" fillId="0" borderId="30" xfId="14" applyFont="1" applyBorder="1" applyAlignment="1">
      <alignment horizontal="center"/>
    </xf>
    <xf numFmtId="0" fontId="8" fillId="0" borderId="31" xfId="14" applyFont="1" applyBorder="1" applyAlignment="1">
      <alignment horizontal="left" wrapText="1"/>
    </xf>
    <xf numFmtId="0" fontId="8" fillId="0" borderId="31" xfId="14" applyFont="1" applyBorder="1" applyAlignment="1">
      <alignment horizontal="left"/>
    </xf>
    <xf numFmtId="0" fontId="6" fillId="0" borderId="32" xfId="14" applyFont="1" applyBorder="1" applyAlignment="1">
      <alignment horizontal="center"/>
    </xf>
    <xf numFmtId="0" fontId="6" fillId="0" borderId="11" xfId="14" applyFont="1" applyBorder="1" applyAlignment="1">
      <alignment horizontal="left" wrapText="1"/>
    </xf>
    <xf numFmtId="0" fontId="8" fillId="0" borderId="2" xfId="14" applyFont="1" applyBorder="1" applyAlignment="1">
      <alignment horizontal="left"/>
    </xf>
    <xf numFmtId="0" fontId="6" fillId="0" borderId="33" xfId="14" applyFont="1" applyBorder="1" applyAlignment="1">
      <alignment horizontal="center"/>
    </xf>
    <xf numFmtId="0" fontId="9" fillId="0" borderId="11" xfId="14" applyFont="1" applyBorder="1" applyAlignment="1">
      <alignment horizontal="left" wrapText="1"/>
    </xf>
    <xf numFmtId="0" fontId="8" fillId="0" borderId="34" xfId="14" applyFont="1" applyBorder="1" applyAlignment="1">
      <alignment horizontal="center"/>
    </xf>
    <xf numFmtId="0" fontId="8" fillId="0" borderId="11" xfId="14" applyFont="1" applyBorder="1" applyAlignment="1">
      <alignment horizontal="left" wrapText="1"/>
    </xf>
    <xf numFmtId="0" fontId="6" fillId="0" borderId="12" xfId="14" applyFont="1" applyBorder="1" applyAlignment="1">
      <alignment horizontal="left" wrapText="1"/>
    </xf>
    <xf numFmtId="0" fontId="6" fillId="0" borderId="35" xfId="14" applyFont="1" applyBorder="1" applyAlignment="1">
      <alignment horizontal="center"/>
    </xf>
    <xf numFmtId="0" fontId="6" fillId="0" borderId="19" xfId="14" applyFont="1" applyBorder="1" applyAlignment="1">
      <alignment horizontal="left" wrapText="1"/>
    </xf>
    <xf numFmtId="0" fontId="8" fillId="0" borderId="34" xfId="14" applyFont="1" applyBorder="1" applyAlignment="1">
      <alignment horizontal="center" vertical="center"/>
    </xf>
    <xf numFmtId="0" fontId="8" fillId="0" borderId="33" xfId="14" applyFont="1" applyBorder="1" applyAlignment="1">
      <alignment horizontal="center" vertical="center"/>
    </xf>
    <xf numFmtId="0" fontId="6" fillId="0" borderId="11" xfId="14" applyFont="1" applyBorder="1" applyAlignment="1">
      <alignment horizontal="center" wrapText="1"/>
    </xf>
    <xf numFmtId="0" fontId="8" fillId="0" borderId="32" xfId="14" applyFont="1" applyBorder="1" applyAlignment="1">
      <alignment horizontal="center"/>
    </xf>
    <xf numFmtId="0" fontId="10" fillId="0" borderId="2" xfId="14" applyFont="1" applyBorder="1" applyAlignment="1">
      <alignment horizontal="left" wrapText="1"/>
    </xf>
    <xf numFmtId="0" fontId="8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8" fillId="0" borderId="33" xfId="14" applyFont="1" applyBorder="1" applyAlignment="1">
      <alignment horizontal="center"/>
    </xf>
    <xf numFmtId="0" fontId="8" fillId="0" borderId="2" xfId="14" applyFont="1" applyBorder="1" applyAlignment="1">
      <alignment horizontal="left" wrapText="1"/>
    </xf>
    <xf numFmtId="0" fontId="8" fillId="0" borderId="35" xfId="14" applyFont="1" applyBorder="1" applyAlignment="1">
      <alignment horizontal="center"/>
    </xf>
    <xf numFmtId="0" fontId="8" fillId="0" borderId="12" xfId="14" applyFont="1" applyBorder="1" applyAlignment="1">
      <alignment horizontal="left" wrapText="1"/>
    </xf>
    <xf numFmtId="0" fontId="8" fillId="0" borderId="36" xfId="14" applyFont="1" applyBorder="1" applyAlignment="1">
      <alignment horizontal="center"/>
    </xf>
    <xf numFmtId="0" fontId="8" fillId="0" borderId="37" xfId="14" applyFont="1" applyBorder="1" applyAlignment="1">
      <alignment horizontal="left" wrapText="1"/>
    </xf>
    <xf numFmtId="0" fontId="8" fillId="0" borderId="37" xfId="14" applyFont="1" applyBorder="1" applyAlignment="1">
      <alignment horizontal="left"/>
    </xf>
    <xf numFmtId="0" fontId="8" fillId="0" borderId="0" xfId="14" applyFont="1" applyBorder="1" applyAlignment="1">
      <alignment horizontal="center"/>
    </xf>
    <xf numFmtId="0" fontId="8" fillId="0" borderId="0" xfId="14" applyFont="1" applyBorder="1" applyAlignment="1">
      <alignment horizontal="left" wrapText="1"/>
    </xf>
    <xf numFmtId="0" fontId="8" fillId="0" borderId="0" xfId="14" applyFont="1" applyBorder="1" applyAlignment="1">
      <alignment horizontal="left"/>
    </xf>
    <xf numFmtId="0" fontId="7" fillId="0" borderId="34" xfId="14" applyFont="1" applyBorder="1" applyAlignment="1">
      <alignment horizontal="left"/>
    </xf>
    <xf numFmtId="0" fontId="7" fillId="0" borderId="2" xfId="15" applyFont="1" applyFill="1" applyBorder="1" applyAlignment="1">
      <alignment horizontal="left" wrapText="1"/>
    </xf>
    <xf numFmtId="1" fontId="20" fillId="0" borderId="2" xfId="14" applyNumberFormat="1" applyFont="1" applyBorder="1" applyAlignment="1">
      <alignment horizontal="left"/>
    </xf>
    <xf numFmtId="0" fontId="7" fillId="0" borderId="2" xfId="14" applyFont="1" applyBorder="1" applyAlignment="1">
      <alignment horizontal="left" wrapText="1"/>
    </xf>
    <xf numFmtId="0" fontId="20" fillId="0" borderId="34" xfId="14" applyFont="1" applyBorder="1" applyAlignment="1">
      <alignment horizontal="center"/>
    </xf>
    <xf numFmtId="0" fontId="20" fillId="0" borderId="2" xfId="14" applyFont="1" applyBorder="1" applyAlignment="1">
      <alignment horizontal="left" wrapText="1"/>
    </xf>
    <xf numFmtId="0" fontId="7" fillId="0" borderId="34" xfId="14" applyFont="1" applyBorder="1" applyAlignment="1">
      <alignment horizontal="center"/>
    </xf>
    <xf numFmtId="0" fontId="7" fillId="0" borderId="2" xfId="14" applyFont="1" applyBorder="1" applyAlignment="1">
      <alignment horizontal="left"/>
    </xf>
    <xf numFmtId="1" fontId="20" fillId="0" borderId="2" xfId="14" applyNumberFormat="1" applyFont="1" applyBorder="1" applyAlignment="1">
      <alignment horizontal="left" wrapText="1"/>
    </xf>
    <xf numFmtId="0" fontId="7" fillId="0" borderId="34" xfId="14" applyFont="1" applyFill="1" applyBorder="1" applyAlignment="1">
      <alignment horizontal="center"/>
    </xf>
    <xf numFmtId="0" fontId="20" fillId="0" borderId="2" xfId="14" applyFont="1" applyBorder="1" applyAlignment="1">
      <alignment horizontal="left"/>
    </xf>
    <xf numFmtId="0" fontId="20" fillId="0" borderId="34" xfId="14" applyFont="1" applyBorder="1"/>
    <xf numFmtId="0" fontId="7" fillId="0" borderId="34" xfId="0" applyFont="1" applyBorder="1"/>
    <xf numFmtId="0" fontId="7" fillId="0" borderId="34" xfId="14" applyFont="1" applyBorder="1"/>
    <xf numFmtId="0" fontId="7" fillId="0" borderId="36" xfId="14" applyFont="1" applyBorder="1"/>
    <xf numFmtId="0" fontId="20" fillId="0" borderId="37" xfId="14" applyFont="1" applyBorder="1" applyAlignment="1">
      <alignment horizontal="left"/>
    </xf>
    <xf numFmtId="0" fontId="7" fillId="0" borderId="37" xfId="14" applyFont="1" applyBorder="1" applyAlignment="1">
      <alignment horizontal="left"/>
    </xf>
    <xf numFmtId="0" fontId="17" fillId="0" borderId="38" xfId="13" applyFont="1" applyFill="1" applyBorder="1" applyAlignment="1">
      <alignment horizontal="center" vertical="center"/>
    </xf>
    <xf numFmtId="0" fontId="6" fillId="0" borderId="0" xfId="11"/>
    <xf numFmtId="0" fontId="17" fillId="0" borderId="0" xfId="13" applyFont="1" applyFill="1" applyBorder="1" applyAlignment="1">
      <alignment horizontal="center" vertical="center"/>
    </xf>
    <xf numFmtId="0" fontId="17" fillId="0" borderId="29" xfId="13" applyFont="1" applyFill="1" applyBorder="1" applyAlignment="1">
      <alignment horizontal="center" vertical="center"/>
    </xf>
    <xf numFmtId="0" fontId="7" fillId="0" borderId="38" xfId="13" applyFont="1" applyFill="1" applyBorder="1"/>
    <xf numFmtId="0" fontId="6" fillId="0" borderId="39" xfId="13" applyFont="1" applyFill="1" applyBorder="1" applyAlignment="1">
      <alignment horizontal="center"/>
    </xf>
    <xf numFmtId="0" fontId="26" fillId="0" borderId="40" xfId="13" applyFont="1" applyFill="1" applyBorder="1" applyAlignment="1">
      <alignment horizontal="left"/>
    </xf>
    <xf numFmtId="0" fontId="7" fillId="0" borderId="40" xfId="13" applyFont="1" applyFill="1" applyBorder="1"/>
    <xf numFmtId="0" fontId="6" fillId="0" borderId="40" xfId="13" applyFont="1" applyFill="1" applyBorder="1"/>
    <xf numFmtId="3" fontId="6" fillId="0" borderId="40" xfId="13" applyNumberFormat="1" applyFont="1" applyFill="1" applyBorder="1"/>
    <xf numFmtId="3" fontId="6" fillId="0" borderId="41" xfId="13" applyNumberFormat="1" applyFont="1" applyFill="1" applyBorder="1"/>
    <xf numFmtId="0" fontId="6" fillId="0" borderId="42" xfId="13" applyFont="1" applyFill="1" applyBorder="1" applyAlignment="1">
      <alignment horizontal="center"/>
    </xf>
    <xf numFmtId="0" fontId="26" fillId="0" borderId="0" xfId="13" applyFont="1" applyFill="1" applyBorder="1" applyAlignment="1">
      <alignment horizontal="left"/>
    </xf>
    <xf numFmtId="0" fontId="7" fillId="0" borderId="0" xfId="13" applyFont="1" applyFill="1" applyBorder="1"/>
    <xf numFmtId="0" fontId="6" fillId="0" borderId="0" xfId="13" applyFont="1" applyFill="1" applyBorder="1"/>
    <xf numFmtId="3" fontId="6" fillId="0" borderId="0" xfId="13" applyNumberFormat="1" applyFont="1" applyFill="1" applyBorder="1"/>
    <xf numFmtId="3" fontId="6" fillId="0" borderId="43" xfId="13" applyNumberFormat="1" applyFont="1" applyFill="1" applyBorder="1"/>
    <xf numFmtId="0" fontId="7" fillId="0" borderId="42" xfId="13" applyFont="1" applyFill="1" applyBorder="1"/>
    <xf numFmtId="0" fontId="7" fillId="0" borderId="0" xfId="13" applyFont="1" applyFill="1" applyBorder="1" applyAlignment="1"/>
    <xf numFmtId="0" fontId="7" fillId="0" borderId="44" xfId="13" applyFont="1" applyFill="1" applyBorder="1"/>
    <xf numFmtId="0" fontId="7" fillId="0" borderId="45" xfId="13" applyFont="1" applyFill="1" applyBorder="1"/>
    <xf numFmtId="0" fontId="6" fillId="0" borderId="45" xfId="13" applyFont="1" applyFill="1" applyBorder="1"/>
    <xf numFmtId="3" fontId="6" fillId="0" borderId="45" xfId="13" applyNumberFormat="1" applyFont="1" applyFill="1" applyBorder="1"/>
    <xf numFmtId="3" fontId="6" fillId="0" borderId="46" xfId="13" applyNumberFormat="1" applyFont="1" applyFill="1" applyBorder="1"/>
    <xf numFmtId="0" fontId="6" fillId="0" borderId="38" xfId="13" applyFont="1" applyFill="1" applyBorder="1"/>
    <xf numFmtId="0" fontId="6" fillId="0" borderId="29" xfId="13" applyFont="1" applyFill="1" applyBorder="1"/>
    <xf numFmtId="0" fontId="6" fillId="0" borderId="0" xfId="13" applyFont="1" applyFill="1" applyBorder="1" applyAlignment="1">
      <alignment horizontal="center"/>
    </xf>
    <xf numFmtId="0" fontId="6" fillId="0" borderId="0" xfId="13" applyFont="1" applyBorder="1"/>
    <xf numFmtId="0" fontId="27" fillId="0" borderId="29" xfId="13" applyFont="1" applyFill="1" applyBorder="1"/>
    <xf numFmtId="0" fontId="7" fillId="0" borderId="13" xfId="13" applyFont="1" applyBorder="1"/>
    <xf numFmtId="0" fontId="7" fillId="0" borderId="42" xfId="13" applyFont="1" applyBorder="1"/>
    <xf numFmtId="0" fontId="27" fillId="0" borderId="38" xfId="13" applyFont="1" applyFill="1" applyBorder="1"/>
    <xf numFmtId="0" fontId="27" fillId="0" borderId="0" xfId="13" applyFont="1" applyFill="1" applyBorder="1"/>
    <xf numFmtId="0" fontId="11" fillId="0" borderId="0" xfId="13" applyFont="1" applyBorder="1" applyAlignment="1">
      <alignment horizontal="left" vertical="center"/>
    </xf>
    <xf numFmtId="0" fontId="11" fillId="0" borderId="0" xfId="13" applyFont="1" applyBorder="1" applyAlignment="1">
      <alignment vertical="center"/>
    </xf>
    <xf numFmtId="0" fontId="7" fillId="0" borderId="0" xfId="13" applyFont="1" applyBorder="1" applyAlignment="1">
      <alignment horizontal="right" vertical="center"/>
    </xf>
    <xf numFmtId="0" fontId="6" fillId="0" borderId="0" xfId="13" applyFont="1"/>
    <xf numFmtId="0" fontId="6" fillId="0" borderId="0" xfId="13" applyFont="1" applyBorder="1" applyAlignment="1">
      <alignment horizontal="right"/>
    </xf>
    <xf numFmtId="0" fontId="27" fillId="0" borderId="0" xfId="13" applyFont="1" applyFill="1" applyBorder="1" applyAlignment="1">
      <alignment horizontal="center"/>
    </xf>
    <xf numFmtId="3" fontId="10" fillId="0" borderId="21" xfId="6" applyNumberFormat="1" applyFont="1" applyBorder="1" applyAlignment="1">
      <alignment vertical="center"/>
    </xf>
    <xf numFmtId="3" fontId="10" fillId="0" borderId="25" xfId="6" applyNumberFormat="1" applyFont="1" applyBorder="1" applyAlignment="1">
      <alignment vertical="center"/>
    </xf>
    <xf numFmtId="3" fontId="10" fillId="0" borderId="22" xfId="6" applyNumberFormat="1" applyFont="1" applyBorder="1" applyAlignment="1">
      <alignment vertical="center"/>
    </xf>
    <xf numFmtId="3" fontId="10" fillId="0" borderId="23" xfId="6" applyNumberFormat="1" applyFont="1" applyBorder="1" applyAlignment="1">
      <alignment vertical="center"/>
    </xf>
    <xf numFmtId="3" fontId="10" fillId="0" borderId="24" xfId="6" applyNumberFormat="1" applyFont="1" applyBorder="1" applyAlignment="1">
      <alignment vertical="center"/>
    </xf>
    <xf numFmtId="1" fontId="6" fillId="0" borderId="2" xfId="0" applyNumberFormat="1" applyFont="1" applyBorder="1" applyAlignment="1">
      <alignment horizontal="right"/>
    </xf>
    <xf numFmtId="1" fontId="6" fillId="0" borderId="9" xfId="0" applyNumberFormat="1" applyFont="1" applyBorder="1" applyAlignment="1">
      <alignment horizontal="right"/>
    </xf>
    <xf numFmtId="1" fontId="8" fillId="0" borderId="22" xfId="0" applyNumberFormat="1" applyFont="1" applyBorder="1" applyAlignment="1">
      <alignment horizontal="right"/>
    </xf>
    <xf numFmtId="1" fontId="8" fillId="0" borderId="21" xfId="0" applyNumberFormat="1" applyFont="1" applyBorder="1" applyAlignment="1">
      <alignment horizontal="right"/>
    </xf>
    <xf numFmtId="0" fontId="41" fillId="0" borderId="2" xfId="0" applyFont="1" applyBorder="1" applyAlignment="1">
      <alignment horizontal="right"/>
    </xf>
    <xf numFmtId="1" fontId="42" fillId="0" borderId="0" xfId="0" applyNumberFormat="1" applyFont="1" applyAlignment="1">
      <alignment horizontal="right"/>
    </xf>
    <xf numFmtId="3" fontId="6" fillId="0" borderId="2" xfId="6" applyNumberFormat="1" applyFont="1" applyBorder="1" applyAlignment="1">
      <alignment horizontal="right"/>
    </xf>
    <xf numFmtId="3" fontId="6" fillId="0" borderId="9" xfId="6" applyNumberFormat="1" applyFont="1" applyBorder="1" applyAlignment="1">
      <alignment horizontal="right"/>
    </xf>
    <xf numFmtId="3" fontId="10" fillId="0" borderId="21" xfId="6" applyNumberFormat="1" applyFont="1" applyBorder="1" applyAlignment="1">
      <alignment horizontal="right" vertical="center"/>
    </xf>
    <xf numFmtId="0" fontId="20" fillId="0" borderId="2" xfId="14" applyFont="1" applyBorder="1" applyAlignment="1">
      <alignment horizontal="left"/>
    </xf>
    <xf numFmtId="0" fontId="4" fillId="2" borderId="0" xfId="0" applyFont="1" applyFill="1" applyBorder="1"/>
    <xf numFmtId="0" fontId="0" fillId="0" borderId="15" xfId="0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15" xfId="0" applyFill="1" applyBorder="1" applyAlignment="1">
      <alignment horizontal="center" vertical="center"/>
    </xf>
    <xf numFmtId="0" fontId="0" fillId="0" borderId="20" xfId="0" applyBorder="1"/>
    <xf numFmtId="0" fontId="0" fillId="0" borderId="25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3" fontId="15" fillId="0" borderId="22" xfId="0" applyNumberFormat="1" applyFont="1" applyBorder="1"/>
    <xf numFmtId="166" fontId="8" fillId="2" borderId="0" xfId="5" applyNumberFormat="1" applyFont="1" applyFill="1" applyBorder="1"/>
    <xf numFmtId="43" fontId="0" fillId="0" borderId="0" xfId="1" applyFont="1"/>
    <xf numFmtId="166" fontId="0" fillId="0" borderId="0" xfId="0" applyNumberFormat="1"/>
    <xf numFmtId="0" fontId="48" fillId="0" borderId="0" xfId="0" applyFont="1" applyBorder="1"/>
    <xf numFmtId="0" fontId="45" fillId="0" borderId="0" xfId="0" applyFont="1" applyBorder="1"/>
    <xf numFmtId="0" fontId="45" fillId="0" borderId="0" xfId="0" applyFont="1"/>
    <xf numFmtId="43" fontId="45" fillId="0" borderId="0" xfId="1" applyFont="1"/>
    <xf numFmtId="43" fontId="2" fillId="0" borderId="0" xfId="1" applyFont="1" applyBorder="1"/>
    <xf numFmtId="43" fontId="0" fillId="0" borderId="0" xfId="1" applyFont="1" applyBorder="1"/>
    <xf numFmtId="43" fontId="6" fillId="0" borderId="0" xfId="1" applyFont="1" applyFill="1" applyBorder="1"/>
    <xf numFmtId="43" fontId="8" fillId="0" borderId="0" xfId="1" applyFont="1" applyFill="1" applyBorder="1"/>
    <xf numFmtId="3" fontId="49" fillId="0" borderId="2" xfId="0" applyNumberFormat="1" applyFont="1" applyBorder="1"/>
    <xf numFmtId="0" fontId="50" fillId="0" borderId="2" xfId="14" applyFont="1" applyBorder="1" applyAlignment="1">
      <alignment horizontal="left"/>
    </xf>
    <xf numFmtId="0" fontId="51" fillId="0" borderId="2" xfId="0" applyFont="1" applyBorder="1"/>
    <xf numFmtId="0" fontId="7" fillId="0" borderId="11" xfId="0" applyFont="1" applyBorder="1" applyAlignment="1">
      <alignment horizontal="center"/>
    </xf>
    <xf numFmtId="0" fontId="36" fillId="0" borderId="9" xfId="0" applyFont="1" applyBorder="1"/>
    <xf numFmtId="0" fontId="7" fillId="0" borderId="12" xfId="0" applyFont="1" applyBorder="1" applyAlignment="1">
      <alignment horizontal="center"/>
    </xf>
    <xf numFmtId="0" fontId="52" fillId="0" borderId="10" xfId="0" applyFont="1" applyBorder="1"/>
    <xf numFmtId="0" fontId="52" fillId="0" borderId="14" xfId="0" applyFont="1" applyBorder="1"/>
    <xf numFmtId="0" fontId="7" fillId="0" borderId="2" xfId="0" applyFont="1" applyBorder="1" applyAlignment="1">
      <alignment horizontal="right" vertical="center"/>
    </xf>
    <xf numFmtId="3" fontId="51" fillId="0" borderId="2" xfId="0" applyNumberFormat="1" applyFont="1" applyBorder="1"/>
    <xf numFmtId="0" fontId="12" fillId="0" borderId="2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29" fillId="0" borderId="29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43" fillId="0" borderId="6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43" fillId="0" borderId="7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4" fillId="0" borderId="6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4" fillId="0" borderId="7" xfId="0" applyFont="1" applyBorder="1" applyAlignment="1">
      <alignment horizontal="center"/>
    </xf>
    <xf numFmtId="0" fontId="11" fillId="0" borderId="0" xfId="10" applyFont="1" applyAlignment="1">
      <alignment horizontal="center"/>
    </xf>
    <xf numFmtId="0" fontId="6" fillId="0" borderId="9" xfId="10" applyFont="1" applyBorder="1" applyAlignment="1">
      <alignment horizontal="center" vertical="center"/>
    </xf>
    <xf numFmtId="0" fontId="6" fillId="0" borderId="12" xfId="10" applyFont="1" applyBorder="1" applyAlignment="1">
      <alignment horizontal="center" vertical="center"/>
    </xf>
    <xf numFmtId="0" fontId="5" fillId="0" borderId="9" xfId="10" applyFont="1" applyBorder="1" applyAlignment="1">
      <alignment horizontal="center" vertical="center"/>
    </xf>
    <xf numFmtId="0" fontId="5" fillId="0" borderId="12" xfId="10" applyFont="1" applyBorder="1" applyAlignment="1">
      <alignment horizontal="center" vertical="center"/>
    </xf>
    <xf numFmtId="0" fontId="8" fillId="0" borderId="14" xfId="14" applyFont="1" applyBorder="1" applyAlignment="1">
      <alignment horizontal="left" wrapText="1"/>
    </xf>
    <xf numFmtId="0" fontId="8" fillId="0" borderId="11" xfId="14" applyFont="1" applyBorder="1" applyAlignment="1">
      <alignment horizontal="left" wrapText="1"/>
    </xf>
    <xf numFmtId="0" fontId="6" fillId="0" borderId="14" xfId="14" applyFont="1" applyBorder="1" applyAlignment="1">
      <alignment horizontal="center" wrapText="1"/>
    </xf>
    <xf numFmtId="0" fontId="6" fillId="0" borderId="11" xfId="14" applyFont="1" applyBorder="1" applyAlignment="1">
      <alignment horizontal="center" wrapText="1"/>
    </xf>
    <xf numFmtId="0" fontId="6" fillId="0" borderId="14" xfId="14" applyFont="1" applyBorder="1" applyAlignment="1">
      <alignment horizontal="left" wrapText="1"/>
    </xf>
    <xf numFmtId="0" fontId="6" fillId="0" borderId="11" xfId="14" applyFont="1" applyBorder="1" applyAlignment="1">
      <alignment horizontal="left" wrapText="1"/>
    </xf>
    <xf numFmtId="2" fontId="8" fillId="0" borderId="10" xfId="14" applyNumberFormat="1" applyFont="1" applyBorder="1" applyAlignment="1">
      <alignment horizontal="center" wrapText="1"/>
    </xf>
    <xf numFmtId="2" fontId="8" fillId="0" borderId="14" xfId="14" applyNumberFormat="1" applyFont="1" applyBorder="1" applyAlignment="1">
      <alignment horizontal="center" wrapText="1"/>
    </xf>
    <xf numFmtId="2" fontId="8" fillId="0" borderId="11" xfId="14" applyNumberFormat="1" applyFont="1" applyBorder="1" applyAlignment="1">
      <alignment horizontal="center" wrapText="1"/>
    </xf>
    <xf numFmtId="2" fontId="24" fillId="0" borderId="0" xfId="14" applyNumberFormat="1" applyFont="1" applyBorder="1" applyAlignment="1">
      <alignment horizontal="center" wrapText="1"/>
    </xf>
    <xf numFmtId="2" fontId="24" fillId="0" borderId="29" xfId="14" applyNumberFormat="1" applyFont="1" applyBorder="1" applyAlignment="1">
      <alignment horizontal="center" wrapText="1"/>
    </xf>
    <xf numFmtId="0" fontId="8" fillId="0" borderId="47" xfId="14" applyFont="1" applyBorder="1" applyAlignment="1">
      <alignment horizontal="left" wrapText="1"/>
    </xf>
    <xf numFmtId="0" fontId="8" fillId="0" borderId="31" xfId="14" applyFont="1" applyBorder="1" applyAlignment="1">
      <alignment horizontal="left" wrapText="1"/>
    </xf>
    <xf numFmtId="0" fontId="7" fillId="0" borderId="2" xfId="14" applyFont="1" applyBorder="1" applyAlignment="1">
      <alignment horizontal="left"/>
    </xf>
    <xf numFmtId="0" fontId="9" fillId="0" borderId="11" xfId="14" applyFont="1" applyBorder="1" applyAlignment="1">
      <alignment horizontal="left" wrapText="1"/>
    </xf>
    <xf numFmtId="0" fontId="9" fillId="0" borderId="2" xfId="14" applyFont="1" applyBorder="1" applyAlignment="1">
      <alignment horizontal="left" wrapText="1"/>
    </xf>
    <xf numFmtId="0" fontId="8" fillId="0" borderId="2" xfId="14" applyFont="1" applyBorder="1" applyAlignment="1">
      <alignment horizontal="left" wrapText="1"/>
    </xf>
    <xf numFmtId="0" fontId="7" fillId="0" borderId="2" xfId="15" applyFont="1" applyFill="1" applyBorder="1" applyAlignment="1">
      <alignment horizontal="left" wrapText="1"/>
    </xf>
    <xf numFmtId="0" fontId="8" fillId="0" borderId="37" xfId="14" applyFont="1" applyBorder="1" applyAlignment="1">
      <alignment horizontal="left" wrapText="1"/>
    </xf>
    <xf numFmtId="0" fontId="20" fillId="0" borderId="2" xfId="15" applyFont="1" applyFill="1" applyBorder="1" applyAlignment="1">
      <alignment horizontal="left" wrapText="1"/>
    </xf>
    <xf numFmtId="0" fontId="20" fillId="0" borderId="2" xfId="14" applyFont="1" applyBorder="1" applyAlignment="1">
      <alignment horizontal="left" wrapText="1"/>
    </xf>
    <xf numFmtId="0" fontId="7" fillId="0" borderId="2" xfId="14" applyFont="1" applyBorder="1" applyAlignment="1">
      <alignment horizontal="left" wrapText="1"/>
    </xf>
    <xf numFmtId="0" fontId="20" fillId="0" borderId="2" xfId="14" applyFont="1" applyBorder="1" applyAlignment="1">
      <alignment horizontal="left"/>
    </xf>
    <xf numFmtId="0" fontId="25" fillId="0" borderId="2" xfId="15" applyFont="1" applyFill="1" applyBorder="1" applyAlignment="1">
      <alignment horizontal="left" wrapText="1"/>
    </xf>
    <xf numFmtId="0" fontId="25" fillId="0" borderId="2" xfId="14" applyFont="1" applyBorder="1" applyAlignment="1">
      <alignment horizontal="left"/>
    </xf>
    <xf numFmtId="0" fontId="25" fillId="0" borderId="37" xfId="14" applyFont="1" applyBorder="1" applyAlignment="1">
      <alignment horizontal="left"/>
    </xf>
    <xf numFmtId="0" fontId="17" fillId="0" borderId="38" xfId="13" applyFont="1" applyFill="1" applyBorder="1" applyAlignment="1">
      <alignment horizontal="center" vertical="center"/>
    </xf>
    <xf numFmtId="0" fontId="17" fillId="0" borderId="0" xfId="13" applyFont="1" applyFill="1" applyBorder="1" applyAlignment="1">
      <alignment horizontal="center" vertical="center"/>
    </xf>
    <xf numFmtId="0" fontId="17" fillId="0" borderId="29" xfId="13" applyFont="1" applyFill="1" applyBorder="1" applyAlignment="1">
      <alignment horizontal="center" vertical="center"/>
    </xf>
  </cellXfs>
  <cellStyles count="18">
    <cellStyle name="Comma" xfId="1" builtinId="3"/>
    <cellStyle name="Comma 2" xfId="2"/>
    <cellStyle name="Comma 3" xfId="3"/>
    <cellStyle name="Comma 4" xfId="4"/>
    <cellStyle name="Comma 5" xfId="5"/>
    <cellStyle name="Comma_21.Aktivet Afatgjata Materiale  09" xfId="6"/>
    <cellStyle name="Comma_21.Aktivet Afatgjata Materiale  09 2" xfId="7"/>
    <cellStyle name="Migliaia 2" xfId="8"/>
    <cellStyle name="Migliaia 2 2" xfId="9"/>
    <cellStyle name="Normal" xfId="0" builtinId="0"/>
    <cellStyle name="Normal 2" xfId="10"/>
    <cellStyle name="Normal 2 2" xfId="11"/>
    <cellStyle name="Normal 2 3" xfId="12"/>
    <cellStyle name="Normal 3" xfId="13"/>
    <cellStyle name="Normal_asn_2009 Propozimet" xfId="14"/>
    <cellStyle name="Normal_Sheet2" xfId="15"/>
    <cellStyle name="Normale 2" xfId="16"/>
    <cellStyle name="Percentual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opLeftCell="A16" workbookViewId="0">
      <selection activeCell="G16" sqref="G16"/>
    </sheetView>
  </sheetViews>
  <sheetFormatPr defaultRowHeight="15"/>
  <cols>
    <col min="1" max="1" width="9.28515625" customWidth="1"/>
    <col min="2" max="2" width="47.28515625" customWidth="1"/>
    <col min="4" max="4" width="12" customWidth="1"/>
    <col min="5" max="5" width="13.140625" customWidth="1"/>
    <col min="7" max="7" width="14.28515625" bestFit="1" customWidth="1"/>
  </cols>
  <sheetData>
    <row r="1" spans="1:7" ht="18.75">
      <c r="A1" s="2"/>
      <c r="B1" s="414" t="s">
        <v>539</v>
      </c>
      <c r="C1" s="415"/>
      <c r="D1" s="415"/>
      <c r="E1" s="415"/>
      <c r="F1" s="416"/>
    </row>
    <row r="2" spans="1:7" ht="18.75">
      <c r="A2" s="2"/>
      <c r="B2" s="2" t="s">
        <v>0</v>
      </c>
      <c r="C2" s="2"/>
      <c r="D2" s="2"/>
      <c r="E2" s="2"/>
      <c r="F2" s="1"/>
    </row>
    <row r="3" spans="1:7" ht="18.75">
      <c r="A3" s="2"/>
      <c r="B3" s="3"/>
      <c r="C3" s="3"/>
      <c r="D3" s="3"/>
      <c r="E3" s="3"/>
      <c r="F3" s="1"/>
    </row>
    <row r="4" spans="1:7" ht="30">
      <c r="A4" s="4"/>
      <c r="B4" s="5" t="s">
        <v>1</v>
      </c>
      <c r="C4" s="5" t="s">
        <v>2</v>
      </c>
      <c r="D4" s="6" t="s">
        <v>3</v>
      </c>
      <c r="E4" s="6" t="s">
        <v>4</v>
      </c>
      <c r="F4" s="1"/>
    </row>
    <row r="5" spans="1:7" ht="15.75">
      <c r="A5" s="5" t="s">
        <v>5</v>
      </c>
      <c r="B5" s="7" t="s">
        <v>6</v>
      </c>
      <c r="C5" s="8"/>
      <c r="D5" s="9">
        <v>34235710</v>
      </c>
      <c r="E5" s="23">
        <v>35725113</v>
      </c>
      <c r="F5" s="10"/>
    </row>
    <row r="6" spans="1:7" ht="15.75">
      <c r="A6" s="11" t="s">
        <v>7</v>
      </c>
      <c r="B6" s="12" t="s">
        <v>8</v>
      </c>
      <c r="C6" s="13"/>
      <c r="D6" s="18">
        <v>22031924</v>
      </c>
      <c r="E6" s="99">
        <v>21346230</v>
      </c>
      <c r="F6" s="10"/>
    </row>
    <row r="7" spans="1:7">
      <c r="A7" s="13"/>
      <c r="B7" s="13" t="s">
        <v>9</v>
      </c>
      <c r="C7" s="13"/>
      <c r="D7" s="18">
        <v>17295336</v>
      </c>
      <c r="E7" s="99">
        <v>15294386</v>
      </c>
      <c r="F7" s="10"/>
      <c r="G7" s="231">
        <f>D6+D10</f>
        <v>28136498</v>
      </c>
    </row>
    <row r="8" spans="1:7">
      <c r="A8" s="13"/>
      <c r="B8" s="13" t="s">
        <v>10</v>
      </c>
      <c r="C8" s="13"/>
      <c r="D8" s="18">
        <v>4736588</v>
      </c>
      <c r="E8" s="99">
        <v>6051844</v>
      </c>
      <c r="F8" s="14"/>
    </row>
    <row r="9" spans="1:7">
      <c r="A9" s="13"/>
      <c r="B9" s="12" t="s">
        <v>11</v>
      </c>
      <c r="C9" s="13"/>
      <c r="D9" s="18"/>
      <c r="E9" s="99"/>
      <c r="F9" s="14"/>
    </row>
    <row r="10" spans="1:7">
      <c r="A10" s="13"/>
      <c r="B10" s="12" t="s">
        <v>12</v>
      </c>
      <c r="C10" s="13"/>
      <c r="D10" s="18">
        <v>6104574</v>
      </c>
      <c r="E10" s="99">
        <v>7255807</v>
      </c>
      <c r="F10" s="14"/>
    </row>
    <row r="11" spans="1:7">
      <c r="A11" s="13"/>
      <c r="B11" s="13" t="s">
        <v>13</v>
      </c>
      <c r="C11" s="13"/>
      <c r="D11" s="19">
        <v>5446555</v>
      </c>
      <c r="E11" s="226">
        <v>5937586</v>
      </c>
      <c r="F11" s="14"/>
    </row>
    <row r="12" spans="1:7">
      <c r="A12" s="13"/>
      <c r="B12" s="13" t="s">
        <v>14</v>
      </c>
      <c r="C12" s="13"/>
      <c r="D12" s="19">
        <v>129087</v>
      </c>
      <c r="E12" s="226">
        <v>422993</v>
      </c>
      <c r="F12" s="14"/>
      <c r="G12" s="394">
        <v>17295336</v>
      </c>
    </row>
    <row r="13" spans="1:7">
      <c r="A13" s="13"/>
      <c r="B13" s="13" t="s">
        <v>15</v>
      </c>
      <c r="C13" s="13"/>
      <c r="D13" s="19">
        <v>528932</v>
      </c>
      <c r="E13" s="226">
        <v>895228</v>
      </c>
      <c r="F13" s="14"/>
    </row>
    <row r="14" spans="1:7">
      <c r="A14" s="13"/>
      <c r="B14" s="13" t="s">
        <v>16</v>
      </c>
      <c r="C14" s="13"/>
      <c r="D14" s="19"/>
      <c r="E14" s="226"/>
      <c r="F14" s="14"/>
    </row>
    <row r="15" spans="1:7">
      <c r="A15" s="13"/>
      <c r="B15" s="13" t="s">
        <v>17</v>
      </c>
      <c r="C15" s="13"/>
      <c r="D15" s="19"/>
      <c r="E15" s="226"/>
      <c r="F15" s="14"/>
    </row>
    <row r="16" spans="1:7">
      <c r="A16" s="13"/>
      <c r="B16" s="13" t="s">
        <v>18</v>
      </c>
      <c r="C16" s="13"/>
      <c r="D16" s="19"/>
      <c r="E16" s="226"/>
      <c r="F16" s="14"/>
    </row>
    <row r="17" spans="1:6">
      <c r="A17" s="13"/>
      <c r="B17" s="13" t="s">
        <v>19</v>
      </c>
      <c r="C17" s="13"/>
      <c r="D17" s="19"/>
      <c r="E17" s="226"/>
      <c r="F17" s="14"/>
    </row>
    <row r="18" spans="1:6">
      <c r="A18" s="13"/>
      <c r="B18" s="12" t="s">
        <v>20</v>
      </c>
      <c r="C18" s="13"/>
      <c r="D18" s="18">
        <v>6099212</v>
      </c>
      <c r="E18" s="99">
        <v>7123076</v>
      </c>
      <c r="F18" s="14"/>
    </row>
    <row r="19" spans="1:6">
      <c r="A19" s="13"/>
      <c r="B19" s="15" t="s">
        <v>21</v>
      </c>
      <c r="C19" s="13"/>
      <c r="D19" s="17"/>
      <c r="E19" s="42"/>
      <c r="F19" s="14"/>
    </row>
    <row r="20" spans="1:6">
      <c r="A20" s="13"/>
      <c r="B20" s="15" t="s">
        <v>22</v>
      </c>
      <c r="C20" s="13"/>
      <c r="D20" s="17"/>
      <c r="E20" s="42"/>
      <c r="F20" s="14"/>
    </row>
    <row r="21" spans="1:6">
      <c r="A21" s="13"/>
      <c r="B21" s="15" t="s">
        <v>23</v>
      </c>
      <c r="C21" s="13"/>
      <c r="D21" s="17"/>
      <c r="E21" s="42"/>
      <c r="F21" s="14"/>
    </row>
    <row r="22" spans="1:6">
      <c r="A22" s="13"/>
      <c r="B22" s="15" t="s">
        <v>24</v>
      </c>
      <c r="C22" s="13"/>
      <c r="D22" s="17"/>
      <c r="E22" s="42"/>
      <c r="F22" s="14"/>
    </row>
    <row r="23" spans="1:6">
      <c r="A23" s="13"/>
      <c r="B23" s="15" t="s">
        <v>25</v>
      </c>
      <c r="C23" s="13"/>
      <c r="D23" s="17">
        <v>6099212</v>
      </c>
      <c r="E23" s="42">
        <v>7123076</v>
      </c>
      <c r="F23" s="14"/>
    </row>
    <row r="24" spans="1:6">
      <c r="A24" s="13"/>
      <c r="B24" s="15" t="s">
        <v>26</v>
      </c>
      <c r="C24" s="13"/>
      <c r="D24" s="17"/>
      <c r="E24" s="42"/>
      <c r="F24" s="14"/>
    </row>
    <row r="25" spans="1:6">
      <c r="A25" s="13"/>
      <c r="B25" s="15" t="s">
        <v>27</v>
      </c>
      <c r="C25" s="13"/>
      <c r="D25" s="17"/>
      <c r="E25" s="42"/>
      <c r="F25" s="14"/>
    </row>
    <row r="26" spans="1:6">
      <c r="A26" s="13"/>
      <c r="B26" s="12" t="s">
        <v>28</v>
      </c>
      <c r="C26" s="13"/>
      <c r="D26" s="18"/>
      <c r="E26" s="99"/>
      <c r="F26" s="14"/>
    </row>
    <row r="27" spans="1:6">
      <c r="A27" s="13"/>
      <c r="B27" s="12" t="s">
        <v>29</v>
      </c>
      <c r="C27" s="13"/>
      <c r="D27" s="18"/>
      <c r="E27" s="99"/>
      <c r="F27" s="14"/>
    </row>
    <row r="28" spans="1:6">
      <c r="A28" s="13"/>
      <c r="B28" s="12" t="s">
        <v>30</v>
      </c>
      <c r="C28" s="13"/>
      <c r="D28" s="18"/>
      <c r="E28" s="99"/>
      <c r="F28" s="14"/>
    </row>
    <row r="29" spans="1:6">
      <c r="A29" s="13"/>
      <c r="B29" s="15" t="s">
        <v>31</v>
      </c>
      <c r="C29" s="13"/>
      <c r="D29" s="18"/>
      <c r="E29" s="99"/>
      <c r="F29" s="14"/>
    </row>
    <row r="30" spans="1:6">
      <c r="A30" s="13"/>
      <c r="B30" s="13" t="s">
        <v>27</v>
      </c>
      <c r="C30" s="13"/>
      <c r="D30" s="18"/>
      <c r="E30" s="99"/>
      <c r="F30" s="14"/>
    </row>
    <row r="31" spans="1:6" ht="15.75">
      <c r="A31" s="13"/>
      <c r="B31" s="7" t="s">
        <v>32</v>
      </c>
      <c r="C31" s="8"/>
      <c r="D31" s="9">
        <v>104278</v>
      </c>
      <c r="E31" s="23">
        <v>136114</v>
      </c>
      <c r="F31" s="14"/>
    </row>
    <row r="32" spans="1:6" ht="15.75">
      <c r="A32" s="11" t="s">
        <v>33</v>
      </c>
      <c r="B32" s="12" t="s">
        <v>34</v>
      </c>
      <c r="C32" s="13"/>
      <c r="D32" s="18"/>
      <c r="E32" s="99"/>
      <c r="F32" s="14"/>
    </row>
    <row r="33" spans="1:6">
      <c r="A33" s="13"/>
      <c r="B33" s="12" t="s">
        <v>35</v>
      </c>
      <c r="C33" s="13"/>
      <c r="D33" s="18"/>
      <c r="E33" s="99"/>
      <c r="F33" s="14"/>
    </row>
    <row r="34" spans="1:6">
      <c r="A34" s="13"/>
      <c r="B34" s="13" t="s">
        <v>36</v>
      </c>
      <c r="C34" s="13"/>
      <c r="D34" s="17"/>
      <c r="E34" s="42"/>
      <c r="F34" s="14"/>
    </row>
    <row r="35" spans="1:6">
      <c r="A35" s="13"/>
      <c r="B35" s="13" t="s">
        <v>37</v>
      </c>
      <c r="C35" s="13"/>
      <c r="D35" s="17"/>
      <c r="E35" s="42"/>
      <c r="F35" s="14"/>
    </row>
    <row r="36" spans="1:6">
      <c r="A36" s="13"/>
      <c r="B36" s="13" t="s">
        <v>549</v>
      </c>
      <c r="C36" s="13"/>
      <c r="D36" s="17">
        <v>104278</v>
      </c>
      <c r="E36" s="42">
        <v>136114</v>
      </c>
      <c r="F36" s="14"/>
    </row>
    <row r="37" spans="1:6">
      <c r="A37" s="13"/>
      <c r="B37" s="13" t="s">
        <v>38</v>
      </c>
      <c r="C37" s="13"/>
      <c r="D37" s="17"/>
      <c r="E37" s="42"/>
      <c r="F37" s="14"/>
    </row>
    <row r="38" spans="1:6">
      <c r="A38" s="13"/>
      <c r="B38" s="12" t="s">
        <v>39</v>
      </c>
      <c r="C38" s="13"/>
      <c r="D38" s="18"/>
      <c r="E38" s="99"/>
      <c r="F38" s="10"/>
    </row>
    <row r="39" spans="1:6">
      <c r="A39" s="13"/>
      <c r="B39" s="12" t="s">
        <v>40</v>
      </c>
      <c r="C39" s="13"/>
      <c r="D39" s="18"/>
      <c r="E39" s="99"/>
      <c r="F39" s="14"/>
    </row>
    <row r="40" spans="1:6">
      <c r="A40" s="13"/>
      <c r="B40" s="16" t="s">
        <v>41</v>
      </c>
      <c r="C40" s="13"/>
      <c r="D40" s="18"/>
      <c r="E40" s="99"/>
      <c r="F40" s="14"/>
    </row>
    <row r="41" spans="1:6">
      <c r="A41" s="13"/>
      <c r="B41" s="16" t="s">
        <v>42</v>
      </c>
      <c r="C41" s="13"/>
      <c r="D41" s="18"/>
      <c r="E41" s="99"/>
      <c r="F41" s="14"/>
    </row>
    <row r="42" spans="1:6" ht="15.75">
      <c r="A42" s="13"/>
      <c r="B42" s="7" t="s">
        <v>43</v>
      </c>
      <c r="C42" s="8"/>
      <c r="D42" s="9">
        <v>34339988</v>
      </c>
      <c r="E42" s="23">
        <v>35861227</v>
      </c>
      <c r="F42" s="14"/>
    </row>
    <row r="43" spans="1:6">
      <c r="A43" s="1"/>
      <c r="B43" s="1"/>
      <c r="C43" s="1"/>
      <c r="D43" s="1"/>
      <c r="E43" s="1"/>
      <c r="F43" s="14"/>
    </row>
  </sheetData>
  <mergeCells count="1">
    <mergeCell ref="B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65"/>
  <sheetViews>
    <sheetView topLeftCell="A52" workbookViewId="0">
      <selection activeCell="L89" sqref="L89"/>
    </sheetView>
  </sheetViews>
  <sheetFormatPr defaultRowHeight="15"/>
  <sheetData>
    <row r="1" spans="1:11">
      <c r="A1" s="275"/>
      <c r="B1" s="271" t="s">
        <v>398</v>
      </c>
      <c r="C1" s="276"/>
      <c r="D1" s="271" t="s">
        <v>112</v>
      </c>
      <c r="E1" s="275"/>
      <c r="F1" s="275"/>
      <c r="G1" s="275"/>
      <c r="H1" s="275"/>
      <c r="I1" s="275"/>
      <c r="J1" s="275"/>
    </row>
    <row r="2" spans="1:11">
      <c r="A2" s="275"/>
      <c r="B2" s="271" t="s">
        <v>399</v>
      </c>
      <c r="C2" s="271" t="s">
        <v>115</v>
      </c>
      <c r="D2" s="271"/>
      <c r="E2" s="275"/>
      <c r="F2" s="275"/>
      <c r="G2" s="275"/>
      <c r="H2" s="275"/>
      <c r="I2" s="275"/>
      <c r="J2" s="275"/>
    </row>
    <row r="3" spans="1:11">
      <c r="A3" s="275"/>
      <c r="B3" s="272"/>
      <c r="C3" s="275"/>
      <c r="D3" s="275"/>
      <c r="E3" s="275"/>
      <c r="F3" s="275"/>
      <c r="G3" s="275"/>
      <c r="H3" s="275"/>
      <c r="I3" s="272" t="s">
        <v>400</v>
      </c>
      <c r="J3" s="275"/>
    </row>
    <row r="4" spans="1:11">
      <c r="A4" s="274"/>
      <c r="B4" s="274"/>
      <c r="C4" s="274"/>
      <c r="D4" s="274"/>
      <c r="E4" s="274"/>
      <c r="F4" s="274"/>
      <c r="G4" s="274"/>
      <c r="H4" s="274"/>
      <c r="I4" s="277"/>
      <c r="J4" s="278" t="s">
        <v>401</v>
      </c>
    </row>
    <row r="5" spans="1:11">
      <c r="A5" s="441" t="s">
        <v>402</v>
      </c>
      <c r="B5" s="442"/>
      <c r="C5" s="442"/>
      <c r="D5" s="442"/>
      <c r="E5" s="442"/>
      <c r="F5" s="442"/>
      <c r="G5" s="442"/>
      <c r="H5" s="442"/>
      <c r="I5" s="442"/>
      <c r="J5" s="443"/>
    </row>
    <row r="6" spans="1:11" ht="33.75" thickBot="1">
      <c r="A6" s="279"/>
      <c r="B6" s="444" t="s">
        <v>403</v>
      </c>
      <c r="C6" s="444"/>
      <c r="D6" s="444"/>
      <c r="E6" s="444"/>
      <c r="F6" s="445"/>
      <c r="G6" s="280" t="s">
        <v>404</v>
      </c>
      <c r="H6" s="280" t="s">
        <v>405</v>
      </c>
      <c r="I6" s="281" t="s">
        <v>542</v>
      </c>
      <c r="J6" s="281" t="s">
        <v>126</v>
      </c>
    </row>
    <row r="7" spans="1:11">
      <c r="A7" s="282">
        <v>1</v>
      </c>
      <c r="B7" s="446" t="s">
        <v>406</v>
      </c>
      <c r="C7" s="447"/>
      <c r="D7" s="447"/>
      <c r="E7" s="447"/>
      <c r="F7" s="447"/>
      <c r="G7" s="283">
        <v>70</v>
      </c>
      <c r="H7" s="283">
        <v>11100</v>
      </c>
      <c r="I7" s="284">
        <v>6554</v>
      </c>
      <c r="J7" s="284">
        <v>13120</v>
      </c>
    </row>
    <row r="8" spans="1:11" ht="26.25">
      <c r="A8" s="285" t="s">
        <v>407</v>
      </c>
      <c r="B8" s="439" t="s">
        <v>408</v>
      </c>
      <c r="C8" s="439"/>
      <c r="D8" s="439"/>
      <c r="E8" s="439"/>
      <c r="F8" s="440"/>
      <c r="G8" s="286" t="s">
        <v>409</v>
      </c>
      <c r="H8" s="286">
        <v>11101</v>
      </c>
      <c r="I8" s="287"/>
      <c r="J8" s="287">
        <v>0</v>
      </c>
    </row>
    <row r="9" spans="1:11">
      <c r="A9" s="288" t="s">
        <v>410</v>
      </c>
      <c r="B9" s="439" t="s">
        <v>411</v>
      </c>
      <c r="C9" s="439"/>
      <c r="D9" s="439"/>
      <c r="E9" s="439"/>
      <c r="F9" s="440"/>
      <c r="G9" s="286">
        <v>704</v>
      </c>
      <c r="H9" s="286">
        <v>11102</v>
      </c>
      <c r="I9" s="287"/>
      <c r="J9" s="287">
        <v>0</v>
      </c>
    </row>
    <row r="10" spans="1:11">
      <c r="A10" s="288" t="s">
        <v>412</v>
      </c>
      <c r="B10" s="439" t="s">
        <v>413</v>
      </c>
      <c r="C10" s="439"/>
      <c r="D10" s="439"/>
      <c r="E10" s="439"/>
      <c r="F10" s="440"/>
      <c r="G10" s="289">
        <v>705</v>
      </c>
      <c r="H10" s="286">
        <v>11103</v>
      </c>
      <c r="I10" s="287">
        <v>6554</v>
      </c>
      <c r="J10" s="287">
        <v>13120</v>
      </c>
    </row>
    <row r="11" spans="1:11">
      <c r="A11" s="290">
        <v>2</v>
      </c>
      <c r="B11" s="435" t="s">
        <v>414</v>
      </c>
      <c r="C11" s="435"/>
      <c r="D11" s="435"/>
      <c r="E11" s="435"/>
      <c r="F11" s="436"/>
      <c r="G11" s="291">
        <v>708</v>
      </c>
      <c r="H11" s="292">
        <v>11104</v>
      </c>
      <c r="I11" s="405"/>
      <c r="J11" s="405"/>
      <c r="K11" s="398"/>
    </row>
    <row r="12" spans="1:11">
      <c r="A12" s="293" t="s">
        <v>407</v>
      </c>
      <c r="B12" s="439" t="s">
        <v>415</v>
      </c>
      <c r="C12" s="439"/>
      <c r="D12" s="439"/>
      <c r="E12" s="439"/>
      <c r="F12" s="440"/>
      <c r="G12" s="286">
        <v>7081</v>
      </c>
      <c r="H12" s="294">
        <v>111041</v>
      </c>
      <c r="I12" s="287"/>
      <c r="J12" s="287">
        <v>0</v>
      </c>
    </row>
    <row r="13" spans="1:11">
      <c r="A13" s="293" t="s">
        <v>416</v>
      </c>
      <c r="B13" s="439" t="s">
        <v>417</v>
      </c>
      <c r="C13" s="439"/>
      <c r="D13" s="439"/>
      <c r="E13" s="439"/>
      <c r="F13" s="440"/>
      <c r="G13" s="286">
        <v>7082</v>
      </c>
      <c r="H13" s="294">
        <v>111042</v>
      </c>
      <c r="I13" s="287"/>
      <c r="J13" s="287"/>
    </row>
    <row r="14" spans="1:11">
      <c r="A14" s="293" t="s">
        <v>418</v>
      </c>
      <c r="B14" s="439" t="s">
        <v>419</v>
      </c>
      <c r="C14" s="439"/>
      <c r="D14" s="439"/>
      <c r="E14" s="439"/>
      <c r="F14" s="440"/>
      <c r="G14" s="286">
        <v>7083</v>
      </c>
      <c r="H14" s="294">
        <v>111043</v>
      </c>
      <c r="I14" s="287"/>
      <c r="J14" s="287">
        <v>0</v>
      </c>
    </row>
    <row r="15" spans="1:11">
      <c r="A15" s="295">
        <v>3</v>
      </c>
      <c r="B15" s="435" t="s">
        <v>420</v>
      </c>
      <c r="C15" s="435"/>
      <c r="D15" s="435"/>
      <c r="E15" s="435"/>
      <c r="F15" s="436"/>
      <c r="G15" s="291">
        <v>71</v>
      </c>
      <c r="H15" s="292">
        <v>11201</v>
      </c>
      <c r="I15" s="287"/>
      <c r="J15" s="287">
        <v>0</v>
      </c>
    </row>
    <row r="16" spans="1:11">
      <c r="A16" s="296"/>
      <c r="B16" s="437" t="s">
        <v>421</v>
      </c>
      <c r="C16" s="437"/>
      <c r="D16" s="437"/>
      <c r="E16" s="437"/>
      <c r="F16" s="438"/>
      <c r="G16" s="297"/>
      <c r="H16" s="286">
        <v>112011</v>
      </c>
      <c r="I16" s="287"/>
      <c r="J16" s="287">
        <v>0</v>
      </c>
    </row>
    <row r="17" spans="1:10">
      <c r="A17" s="296"/>
      <c r="B17" s="437" t="s">
        <v>422</v>
      </c>
      <c r="C17" s="437"/>
      <c r="D17" s="437"/>
      <c r="E17" s="437"/>
      <c r="F17" s="438"/>
      <c r="G17" s="297"/>
      <c r="H17" s="286">
        <v>112012</v>
      </c>
      <c r="I17" s="287"/>
      <c r="J17" s="287">
        <v>0</v>
      </c>
    </row>
    <row r="18" spans="1:10">
      <c r="A18" s="298">
        <v>4</v>
      </c>
      <c r="B18" s="435" t="s">
        <v>423</v>
      </c>
      <c r="C18" s="435"/>
      <c r="D18" s="435"/>
      <c r="E18" s="435"/>
      <c r="F18" s="436"/>
      <c r="G18" s="299">
        <v>72</v>
      </c>
      <c r="H18" s="300">
        <v>11300</v>
      </c>
      <c r="I18" s="287"/>
      <c r="J18" s="287">
        <v>0</v>
      </c>
    </row>
    <row r="19" spans="1:10">
      <c r="A19" s="288"/>
      <c r="B19" s="449" t="s">
        <v>424</v>
      </c>
      <c r="C19" s="450"/>
      <c r="D19" s="450"/>
      <c r="E19" s="450"/>
      <c r="F19" s="450"/>
      <c r="G19" s="273"/>
      <c r="H19" s="301">
        <v>11301</v>
      </c>
      <c r="I19" s="287"/>
      <c r="J19" s="287">
        <v>0</v>
      </c>
    </row>
    <row r="20" spans="1:10">
      <c r="A20" s="302">
        <v>5</v>
      </c>
      <c r="B20" s="436" t="s">
        <v>425</v>
      </c>
      <c r="C20" s="451"/>
      <c r="D20" s="451"/>
      <c r="E20" s="451"/>
      <c r="F20" s="451"/>
      <c r="G20" s="303">
        <v>73</v>
      </c>
      <c r="H20" s="303">
        <v>11400</v>
      </c>
      <c r="I20" s="287"/>
      <c r="J20" s="287">
        <v>0</v>
      </c>
    </row>
    <row r="21" spans="1:10">
      <c r="A21" s="304">
        <v>6</v>
      </c>
      <c r="B21" s="436" t="s">
        <v>426</v>
      </c>
      <c r="C21" s="451"/>
      <c r="D21" s="451"/>
      <c r="E21" s="451"/>
      <c r="F21" s="451"/>
      <c r="G21" s="303">
        <v>75</v>
      </c>
      <c r="H21" s="305">
        <v>11500</v>
      </c>
      <c r="I21" s="287"/>
      <c r="J21" s="287">
        <v>0</v>
      </c>
    </row>
    <row r="22" spans="1:10">
      <c r="A22" s="302">
        <v>7</v>
      </c>
      <c r="B22" s="435" t="s">
        <v>427</v>
      </c>
      <c r="C22" s="435"/>
      <c r="D22" s="435"/>
      <c r="E22" s="435"/>
      <c r="F22" s="436"/>
      <c r="G22" s="291">
        <v>77</v>
      </c>
      <c r="H22" s="291">
        <v>11600</v>
      </c>
      <c r="I22" s="287"/>
      <c r="J22" s="287">
        <v>0</v>
      </c>
    </row>
    <row r="23" spans="1:10" ht="15.75" thickBot="1">
      <c r="A23" s="306" t="s">
        <v>428</v>
      </c>
      <c r="B23" s="453" t="s">
        <v>429</v>
      </c>
      <c r="C23" s="453"/>
      <c r="D23" s="453"/>
      <c r="E23" s="453"/>
      <c r="F23" s="453"/>
      <c r="G23" s="307"/>
      <c r="H23" s="307">
        <v>11800</v>
      </c>
      <c r="I23" s="308">
        <v>6554</v>
      </c>
      <c r="J23" s="308">
        <v>13120</v>
      </c>
    </row>
    <row r="24" spans="1:10">
      <c r="A24" s="309"/>
      <c r="B24" s="310"/>
      <c r="C24" s="310"/>
      <c r="D24" s="310"/>
      <c r="E24" s="310"/>
      <c r="F24" s="310"/>
      <c r="G24" s="310"/>
      <c r="H24" s="310"/>
      <c r="I24" s="311" t="s">
        <v>195</v>
      </c>
      <c r="J24" s="311"/>
    </row>
    <row r="25" spans="1:10">
      <c r="A25" s="309"/>
      <c r="B25" s="310"/>
      <c r="C25" s="310"/>
      <c r="D25" s="310"/>
      <c r="E25" s="310"/>
      <c r="F25" s="310"/>
      <c r="G25" s="310"/>
      <c r="H25" s="310"/>
      <c r="I25" s="311" t="s">
        <v>196</v>
      </c>
      <c r="J25" s="311"/>
    </row>
    <row r="26" spans="1:10">
      <c r="A26" s="312" t="s">
        <v>430</v>
      </c>
      <c r="B26" s="452" t="s">
        <v>431</v>
      </c>
      <c r="C26" s="452" t="s">
        <v>432</v>
      </c>
      <c r="D26" s="452"/>
      <c r="E26" s="452"/>
      <c r="F26" s="452"/>
      <c r="G26" s="313" t="s">
        <v>433</v>
      </c>
      <c r="H26" s="313">
        <v>12101</v>
      </c>
      <c r="I26" s="314"/>
      <c r="J26" s="314">
        <v>0</v>
      </c>
    </row>
    <row r="27" spans="1:10">
      <c r="A27" s="312" t="s">
        <v>410</v>
      </c>
      <c r="B27" s="452" t="s">
        <v>434</v>
      </c>
      <c r="C27" s="452" t="s">
        <v>432</v>
      </c>
      <c r="D27" s="452"/>
      <c r="E27" s="452"/>
      <c r="F27" s="452"/>
      <c r="G27" s="313"/>
      <c r="H27" s="315">
        <v>12102</v>
      </c>
      <c r="I27" s="314"/>
      <c r="J27" s="314">
        <v>0</v>
      </c>
    </row>
    <row r="28" spans="1:10">
      <c r="A28" s="312" t="s">
        <v>412</v>
      </c>
      <c r="B28" s="452" t="s">
        <v>435</v>
      </c>
      <c r="C28" s="452" t="s">
        <v>432</v>
      </c>
      <c r="D28" s="452"/>
      <c r="E28" s="452"/>
      <c r="F28" s="452"/>
      <c r="G28" s="313" t="s">
        <v>436</v>
      </c>
      <c r="H28" s="313">
        <v>12103</v>
      </c>
      <c r="I28" s="314">
        <v>3139</v>
      </c>
      <c r="J28" s="314">
        <v>6057</v>
      </c>
    </row>
    <row r="29" spans="1:10">
      <c r="A29" s="312" t="s">
        <v>437</v>
      </c>
      <c r="B29" s="454" t="s">
        <v>438</v>
      </c>
      <c r="C29" s="452" t="s">
        <v>432</v>
      </c>
      <c r="D29" s="452"/>
      <c r="E29" s="452"/>
      <c r="F29" s="452"/>
      <c r="G29" s="313"/>
      <c r="H29" s="315">
        <v>12104</v>
      </c>
      <c r="I29" s="314">
        <v>2115</v>
      </c>
      <c r="J29" s="314">
        <v>994</v>
      </c>
    </row>
    <row r="30" spans="1:10">
      <c r="A30" s="312" t="s">
        <v>439</v>
      </c>
      <c r="B30" s="452" t="s">
        <v>440</v>
      </c>
      <c r="C30" s="452" t="s">
        <v>432</v>
      </c>
      <c r="D30" s="452"/>
      <c r="E30" s="452"/>
      <c r="F30" s="452"/>
      <c r="G30" s="313" t="s">
        <v>441</v>
      </c>
      <c r="H30" s="315">
        <v>12105</v>
      </c>
      <c r="I30" s="314"/>
      <c r="J30" s="314"/>
    </row>
    <row r="31" spans="1:10">
      <c r="A31" s="316">
        <v>2</v>
      </c>
      <c r="B31" s="455" t="s">
        <v>442</v>
      </c>
      <c r="C31" s="455"/>
      <c r="D31" s="455"/>
      <c r="E31" s="455"/>
      <c r="F31" s="455"/>
      <c r="G31" s="317">
        <v>64</v>
      </c>
      <c r="H31" s="317">
        <v>12200</v>
      </c>
      <c r="I31" s="314">
        <v>2141</v>
      </c>
      <c r="J31" s="314">
        <v>2058</v>
      </c>
    </row>
    <row r="32" spans="1:10">
      <c r="A32" s="318" t="s">
        <v>443</v>
      </c>
      <c r="B32" s="455" t="s">
        <v>444</v>
      </c>
      <c r="C32" s="456"/>
      <c r="D32" s="456"/>
      <c r="E32" s="456"/>
      <c r="F32" s="456"/>
      <c r="G32" s="315">
        <v>641</v>
      </c>
      <c r="H32" s="315">
        <v>12201</v>
      </c>
      <c r="I32" s="314">
        <v>1835</v>
      </c>
      <c r="J32" s="314">
        <v>1764</v>
      </c>
    </row>
    <row r="33" spans="1:10">
      <c r="A33" s="318" t="s">
        <v>445</v>
      </c>
      <c r="B33" s="456" t="s">
        <v>446</v>
      </c>
      <c r="C33" s="456"/>
      <c r="D33" s="456"/>
      <c r="E33" s="456"/>
      <c r="F33" s="456"/>
      <c r="G33" s="315">
        <v>644</v>
      </c>
      <c r="H33" s="315">
        <v>12202</v>
      </c>
      <c r="I33" s="314">
        <v>306</v>
      </c>
      <c r="J33" s="314">
        <v>294</v>
      </c>
    </row>
    <row r="34" spans="1:10">
      <c r="A34" s="316">
        <v>3</v>
      </c>
      <c r="B34" s="455" t="s">
        <v>447</v>
      </c>
      <c r="C34" s="455"/>
      <c r="D34" s="455"/>
      <c r="E34" s="455"/>
      <c r="F34" s="455"/>
      <c r="G34" s="317">
        <v>68</v>
      </c>
      <c r="H34" s="317">
        <v>12300</v>
      </c>
      <c r="I34" s="314">
        <v>32</v>
      </c>
      <c r="J34" s="314">
        <v>42</v>
      </c>
    </row>
    <row r="35" spans="1:10">
      <c r="A35" s="316">
        <v>4</v>
      </c>
      <c r="B35" s="455" t="s">
        <v>448</v>
      </c>
      <c r="C35" s="455"/>
      <c r="D35" s="455"/>
      <c r="E35" s="455"/>
      <c r="F35" s="455"/>
      <c r="G35" s="317">
        <v>61</v>
      </c>
      <c r="H35" s="317">
        <v>12400</v>
      </c>
      <c r="I35" s="314">
        <v>936</v>
      </c>
      <c r="J35" s="314">
        <v>1323</v>
      </c>
    </row>
    <row r="36" spans="1:10">
      <c r="A36" s="318" t="s">
        <v>407</v>
      </c>
      <c r="B36" s="448" t="s">
        <v>449</v>
      </c>
      <c r="C36" s="448"/>
      <c r="D36" s="448"/>
      <c r="E36" s="448"/>
      <c r="F36" s="448"/>
      <c r="G36" s="313"/>
      <c r="H36" s="313">
        <v>12401</v>
      </c>
      <c r="I36" s="314"/>
      <c r="J36" s="314"/>
    </row>
    <row r="37" spans="1:10">
      <c r="A37" s="318" t="s">
        <v>416</v>
      </c>
      <c r="B37" s="448" t="s">
        <v>450</v>
      </c>
      <c r="C37" s="448"/>
      <c r="D37" s="448"/>
      <c r="E37" s="448"/>
      <c r="F37" s="448"/>
      <c r="G37" s="319">
        <v>611</v>
      </c>
      <c r="H37" s="313">
        <v>12402</v>
      </c>
      <c r="I37" s="314"/>
      <c r="J37" s="314"/>
    </row>
    <row r="38" spans="1:10">
      <c r="A38" s="318" t="s">
        <v>418</v>
      </c>
      <c r="B38" s="448" t="s">
        <v>451</v>
      </c>
      <c r="C38" s="448"/>
      <c r="D38" s="448"/>
      <c r="E38" s="448"/>
      <c r="F38" s="448"/>
      <c r="G38" s="313">
        <v>613</v>
      </c>
      <c r="H38" s="313">
        <v>12403</v>
      </c>
      <c r="I38" s="314">
        <v>600</v>
      </c>
      <c r="J38" s="314">
        <v>600</v>
      </c>
    </row>
    <row r="39" spans="1:10">
      <c r="A39" s="318" t="s">
        <v>452</v>
      </c>
      <c r="B39" s="448" t="s">
        <v>453</v>
      </c>
      <c r="C39" s="448"/>
      <c r="D39" s="448"/>
      <c r="E39" s="448"/>
      <c r="F39" s="448"/>
      <c r="G39" s="319">
        <v>615</v>
      </c>
      <c r="H39" s="313">
        <v>12404</v>
      </c>
      <c r="I39" s="320"/>
      <c r="J39" s="320"/>
    </row>
    <row r="40" spans="1:10">
      <c r="A40" s="318" t="s">
        <v>454</v>
      </c>
      <c r="B40" s="448" t="s">
        <v>455</v>
      </c>
      <c r="C40" s="448"/>
      <c r="D40" s="448"/>
      <c r="E40" s="448"/>
      <c r="F40" s="448"/>
      <c r="G40" s="319">
        <v>616</v>
      </c>
      <c r="H40" s="313">
        <v>12405</v>
      </c>
      <c r="I40" s="314"/>
      <c r="J40" s="314"/>
    </row>
    <row r="41" spans="1:10">
      <c r="A41" s="318" t="s">
        <v>456</v>
      </c>
      <c r="B41" s="448" t="s">
        <v>457</v>
      </c>
      <c r="C41" s="448"/>
      <c r="D41" s="448"/>
      <c r="E41" s="448"/>
      <c r="F41" s="448"/>
      <c r="G41" s="319">
        <v>617</v>
      </c>
      <c r="H41" s="313">
        <v>12406</v>
      </c>
      <c r="I41" s="314"/>
      <c r="J41" s="314"/>
    </row>
    <row r="42" spans="1:10">
      <c r="A42" s="318" t="s">
        <v>458</v>
      </c>
      <c r="B42" s="452" t="s">
        <v>459</v>
      </c>
      <c r="C42" s="452" t="s">
        <v>432</v>
      </c>
      <c r="D42" s="452"/>
      <c r="E42" s="452"/>
      <c r="F42" s="452"/>
      <c r="G42" s="319">
        <v>618</v>
      </c>
      <c r="H42" s="313">
        <v>12407</v>
      </c>
      <c r="I42" s="314">
        <v>68</v>
      </c>
      <c r="J42" s="314">
        <v>284</v>
      </c>
    </row>
    <row r="43" spans="1:10">
      <c r="A43" s="318" t="s">
        <v>460</v>
      </c>
      <c r="B43" s="452" t="s">
        <v>461</v>
      </c>
      <c r="C43" s="452"/>
      <c r="D43" s="452"/>
      <c r="E43" s="452"/>
      <c r="F43" s="452"/>
      <c r="G43" s="319">
        <v>623</v>
      </c>
      <c r="H43" s="313">
        <v>12408</v>
      </c>
      <c r="I43" s="314"/>
      <c r="J43" s="314"/>
    </row>
    <row r="44" spans="1:10">
      <c r="A44" s="318" t="s">
        <v>462</v>
      </c>
      <c r="B44" s="452" t="s">
        <v>463</v>
      </c>
      <c r="C44" s="452"/>
      <c r="D44" s="452"/>
      <c r="E44" s="452"/>
      <c r="F44" s="452"/>
      <c r="G44" s="319">
        <v>624</v>
      </c>
      <c r="H44" s="313">
        <v>12409</v>
      </c>
      <c r="I44" s="314"/>
      <c r="J44" s="314"/>
    </row>
    <row r="45" spans="1:10">
      <c r="A45" s="318" t="s">
        <v>464</v>
      </c>
      <c r="B45" s="452" t="s">
        <v>465</v>
      </c>
      <c r="C45" s="452"/>
      <c r="D45" s="452"/>
      <c r="E45" s="452"/>
      <c r="F45" s="452"/>
      <c r="G45" s="319">
        <v>625</v>
      </c>
      <c r="H45" s="313">
        <v>12410</v>
      </c>
      <c r="I45" s="314"/>
      <c r="J45" s="314"/>
    </row>
    <row r="46" spans="1:10">
      <c r="A46" s="318" t="s">
        <v>466</v>
      </c>
      <c r="B46" s="452" t="s">
        <v>467</v>
      </c>
      <c r="C46" s="452"/>
      <c r="D46" s="452"/>
      <c r="E46" s="452"/>
      <c r="F46" s="452"/>
      <c r="G46" s="319">
        <v>626</v>
      </c>
      <c r="H46" s="313">
        <v>12411</v>
      </c>
      <c r="I46" s="314"/>
      <c r="J46" s="314"/>
    </row>
    <row r="47" spans="1:10">
      <c r="A47" s="321" t="s">
        <v>468</v>
      </c>
      <c r="B47" s="452" t="s">
        <v>469</v>
      </c>
      <c r="C47" s="452"/>
      <c r="D47" s="452"/>
      <c r="E47" s="452"/>
      <c r="F47" s="452"/>
      <c r="G47" s="319">
        <v>627</v>
      </c>
      <c r="H47" s="313">
        <v>12412</v>
      </c>
      <c r="I47" s="314">
        <v>74</v>
      </c>
      <c r="J47" s="314"/>
    </row>
    <row r="48" spans="1:10">
      <c r="A48" s="318"/>
      <c r="B48" s="458" t="s">
        <v>470</v>
      </c>
      <c r="C48" s="458"/>
      <c r="D48" s="458"/>
      <c r="E48" s="458"/>
      <c r="F48" s="458"/>
      <c r="G48" s="319">
        <v>6271</v>
      </c>
      <c r="H48" s="319">
        <v>124121</v>
      </c>
      <c r="I48" s="314"/>
      <c r="J48" s="314"/>
    </row>
    <row r="49" spans="1:10">
      <c r="A49" s="318"/>
      <c r="B49" s="458" t="s">
        <v>471</v>
      </c>
      <c r="C49" s="458"/>
      <c r="D49" s="458"/>
      <c r="E49" s="458"/>
      <c r="F49" s="458"/>
      <c r="G49" s="319">
        <v>6272</v>
      </c>
      <c r="H49" s="319">
        <v>124122</v>
      </c>
      <c r="I49" s="314"/>
      <c r="J49" s="314"/>
    </row>
    <row r="50" spans="1:10">
      <c r="A50" s="318" t="s">
        <v>472</v>
      </c>
      <c r="B50" s="452" t="s">
        <v>473</v>
      </c>
      <c r="C50" s="452"/>
      <c r="D50" s="452"/>
      <c r="E50" s="452"/>
      <c r="F50" s="452"/>
      <c r="G50" s="319">
        <v>628</v>
      </c>
      <c r="H50" s="319">
        <v>12413</v>
      </c>
      <c r="I50" s="314">
        <v>93</v>
      </c>
      <c r="J50" s="314">
        <v>338</v>
      </c>
    </row>
    <row r="51" spans="1:10">
      <c r="A51" s="316">
        <v>5</v>
      </c>
      <c r="B51" s="454" t="s">
        <v>474</v>
      </c>
      <c r="C51" s="452"/>
      <c r="D51" s="452"/>
      <c r="E51" s="452"/>
      <c r="F51" s="452"/>
      <c r="G51" s="322">
        <v>63</v>
      </c>
      <c r="H51" s="322">
        <v>12500</v>
      </c>
      <c r="I51" s="314"/>
      <c r="J51" s="314"/>
    </row>
    <row r="52" spans="1:10">
      <c r="A52" s="318" t="s">
        <v>407</v>
      </c>
      <c r="B52" s="452" t="s">
        <v>475</v>
      </c>
      <c r="C52" s="452"/>
      <c r="D52" s="452"/>
      <c r="E52" s="452"/>
      <c r="F52" s="452"/>
      <c r="G52" s="319">
        <v>632</v>
      </c>
      <c r="H52" s="319">
        <v>12501</v>
      </c>
      <c r="I52" s="314"/>
      <c r="J52" s="314"/>
    </row>
    <row r="53" spans="1:10">
      <c r="A53" s="318" t="s">
        <v>416</v>
      </c>
      <c r="B53" s="452" t="s">
        <v>476</v>
      </c>
      <c r="C53" s="452"/>
      <c r="D53" s="452"/>
      <c r="E53" s="452"/>
      <c r="F53" s="452"/>
      <c r="G53" s="319">
        <v>633</v>
      </c>
      <c r="H53" s="319">
        <v>12502</v>
      </c>
      <c r="I53" s="314"/>
      <c r="J53" s="314"/>
    </row>
    <row r="54" spans="1:10">
      <c r="A54" s="318" t="s">
        <v>418</v>
      </c>
      <c r="B54" s="452" t="s">
        <v>477</v>
      </c>
      <c r="C54" s="452"/>
      <c r="D54" s="452"/>
      <c r="E54" s="452"/>
      <c r="F54" s="452"/>
      <c r="G54" s="319">
        <v>634</v>
      </c>
      <c r="H54" s="319">
        <v>12503</v>
      </c>
      <c r="I54" s="314">
        <v>101</v>
      </c>
      <c r="J54" s="314">
        <v>101</v>
      </c>
    </row>
    <row r="55" spans="1:10">
      <c r="A55" s="318" t="s">
        <v>452</v>
      </c>
      <c r="B55" s="452" t="s">
        <v>478</v>
      </c>
      <c r="C55" s="452"/>
      <c r="D55" s="452"/>
      <c r="E55" s="452"/>
      <c r="F55" s="452"/>
      <c r="G55" s="319" t="s">
        <v>479</v>
      </c>
      <c r="H55" s="319">
        <v>12504</v>
      </c>
      <c r="I55" s="314">
        <f>SUM(I36:I54)</f>
        <v>936</v>
      </c>
      <c r="J55" s="314"/>
    </row>
    <row r="56" spans="1:10">
      <c r="A56" s="316" t="s">
        <v>480</v>
      </c>
      <c r="B56" s="455" t="s">
        <v>481</v>
      </c>
      <c r="C56" s="455"/>
      <c r="D56" s="455"/>
      <c r="E56" s="455"/>
      <c r="F56" s="455"/>
      <c r="G56" s="319"/>
      <c r="H56" s="319">
        <v>12600</v>
      </c>
      <c r="I56" s="314">
        <v>6248</v>
      </c>
      <c r="J56" s="314">
        <v>10424</v>
      </c>
    </row>
    <row r="57" spans="1:10">
      <c r="A57" s="323">
        <v>1</v>
      </c>
      <c r="B57" s="457" t="s">
        <v>482</v>
      </c>
      <c r="C57" s="457"/>
      <c r="D57" s="457"/>
      <c r="E57" s="457"/>
      <c r="F57" s="457"/>
      <c r="G57" s="322"/>
      <c r="H57" s="322">
        <v>14000</v>
      </c>
      <c r="I57" s="322">
        <v>2</v>
      </c>
      <c r="J57" s="382">
        <v>2</v>
      </c>
    </row>
    <row r="58" spans="1:10">
      <c r="A58" s="323">
        <v>2</v>
      </c>
      <c r="B58" s="457" t="s">
        <v>483</v>
      </c>
      <c r="C58" s="457"/>
      <c r="D58" s="457"/>
      <c r="E58" s="457"/>
      <c r="F58" s="457"/>
      <c r="G58" s="322"/>
      <c r="H58" s="322">
        <v>15000</v>
      </c>
      <c r="I58" s="314"/>
      <c r="J58" s="314">
        <v>0</v>
      </c>
    </row>
    <row r="59" spans="1:10">
      <c r="A59" s="324" t="s">
        <v>407</v>
      </c>
      <c r="B59" s="448" t="s">
        <v>484</v>
      </c>
      <c r="C59" s="448"/>
      <c r="D59" s="448"/>
      <c r="E59" s="448"/>
      <c r="F59" s="448"/>
      <c r="G59" s="322"/>
      <c r="H59" s="319">
        <v>15001</v>
      </c>
      <c r="I59" s="322"/>
      <c r="J59" s="382">
        <v>0</v>
      </c>
    </row>
    <row r="60" spans="1:10">
      <c r="A60" s="324"/>
      <c r="B60" s="459" t="s">
        <v>485</v>
      </c>
      <c r="C60" s="459"/>
      <c r="D60" s="459"/>
      <c r="E60" s="459"/>
      <c r="F60" s="459"/>
      <c r="G60" s="322"/>
      <c r="H60" s="319">
        <v>150011</v>
      </c>
      <c r="I60" s="322"/>
      <c r="J60" s="382"/>
    </row>
    <row r="61" spans="1:10">
      <c r="A61" s="325" t="s">
        <v>416</v>
      </c>
      <c r="B61" s="448" t="s">
        <v>486</v>
      </c>
      <c r="C61" s="448"/>
      <c r="D61" s="448"/>
      <c r="E61" s="448"/>
      <c r="F61" s="448"/>
      <c r="G61" s="322"/>
      <c r="H61" s="319">
        <v>15002</v>
      </c>
      <c r="I61" s="322"/>
      <c r="J61" s="382"/>
    </row>
    <row r="62" spans="1:10" ht="15.75" thickBot="1">
      <c r="A62" s="326"/>
      <c r="B62" s="460" t="s">
        <v>487</v>
      </c>
      <c r="C62" s="460"/>
      <c r="D62" s="460"/>
      <c r="E62" s="460"/>
      <c r="F62" s="460"/>
      <c r="G62" s="327"/>
      <c r="H62" s="328">
        <v>150021</v>
      </c>
      <c r="I62" s="327"/>
      <c r="J62" s="327"/>
    </row>
    <row r="63" spans="1:10">
      <c r="A63" s="270"/>
      <c r="B63" s="270"/>
      <c r="C63" s="270"/>
      <c r="D63" s="270"/>
      <c r="E63" s="270"/>
      <c r="F63" s="270"/>
      <c r="G63" s="270"/>
      <c r="H63" s="270"/>
      <c r="I63" s="270"/>
      <c r="J63" s="270"/>
    </row>
    <row r="64" spans="1:10">
      <c r="A64" s="270"/>
      <c r="B64" s="270"/>
      <c r="C64" s="270"/>
      <c r="D64" s="270"/>
      <c r="E64" s="270"/>
      <c r="F64" s="270"/>
      <c r="G64" s="270"/>
      <c r="H64" s="311" t="s">
        <v>195</v>
      </c>
      <c r="I64" s="270"/>
      <c r="J64" s="270"/>
    </row>
    <row r="65" spans="8:8">
      <c r="H65" s="311" t="s">
        <v>196</v>
      </c>
    </row>
  </sheetData>
  <mergeCells count="56">
    <mergeCell ref="B58:F58"/>
    <mergeCell ref="B59:F59"/>
    <mergeCell ref="B60:F60"/>
    <mergeCell ref="B61:F61"/>
    <mergeCell ref="B62:F62"/>
    <mergeCell ref="B43:F43"/>
    <mergeCell ref="B44:F44"/>
    <mergeCell ref="B45:F45"/>
    <mergeCell ref="B57:F57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42:F42"/>
    <mergeCell ref="B23:F23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17:F17"/>
    <mergeCell ref="B18:F18"/>
    <mergeCell ref="B39:F39"/>
    <mergeCell ref="B40:F40"/>
    <mergeCell ref="B41:F41"/>
    <mergeCell ref="B19:F19"/>
    <mergeCell ref="B20:F20"/>
    <mergeCell ref="B21:F21"/>
    <mergeCell ref="B22:F22"/>
    <mergeCell ref="A5:J5"/>
    <mergeCell ref="B6:F6"/>
    <mergeCell ref="B7:F7"/>
    <mergeCell ref="B8:F8"/>
    <mergeCell ref="B9:F9"/>
    <mergeCell ref="B15:F15"/>
    <mergeCell ref="B16:F16"/>
    <mergeCell ref="B10:F10"/>
    <mergeCell ref="B11:F11"/>
    <mergeCell ref="B12:F12"/>
    <mergeCell ref="B13:F13"/>
    <mergeCell ref="B14:F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61"/>
  <sheetViews>
    <sheetView topLeftCell="A73" workbookViewId="0">
      <selection activeCell="Q40" sqref="Q40"/>
    </sheetView>
  </sheetViews>
  <sheetFormatPr defaultRowHeight="15"/>
  <sheetData>
    <row r="1" spans="1:13" ht="18">
      <c r="A1" s="461" t="s">
        <v>488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3"/>
    </row>
    <row r="2" spans="1:13" ht="18">
      <c r="A2" s="329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2"/>
    </row>
    <row r="3" spans="1:13">
      <c r="A3" s="333"/>
      <c r="B3" s="334"/>
      <c r="C3" s="335" t="s">
        <v>489</v>
      </c>
      <c r="D3" s="336"/>
      <c r="E3" s="337"/>
      <c r="F3" s="337"/>
      <c r="G3" s="337"/>
      <c r="H3" s="337"/>
      <c r="I3" s="337"/>
      <c r="J3" s="337"/>
      <c r="K3" s="338"/>
      <c r="L3" s="339"/>
      <c r="M3" s="357"/>
    </row>
    <row r="4" spans="1:13">
      <c r="A4" s="333"/>
      <c r="B4" s="340"/>
      <c r="C4" s="341"/>
      <c r="D4" s="342"/>
      <c r="E4" s="343"/>
      <c r="F4" s="343"/>
      <c r="G4" s="343"/>
      <c r="H4" s="343"/>
      <c r="I4" s="343"/>
      <c r="J4" s="343"/>
      <c r="K4" s="344"/>
      <c r="L4" s="345"/>
      <c r="M4" s="357"/>
    </row>
    <row r="5" spans="1:13">
      <c r="A5" s="333"/>
      <c r="B5" s="346"/>
      <c r="C5" s="358" t="s">
        <v>490</v>
      </c>
      <c r="D5" s="342"/>
      <c r="E5" s="343"/>
      <c r="F5" s="343"/>
      <c r="G5" s="343"/>
      <c r="H5" s="343"/>
      <c r="I5" s="343"/>
      <c r="J5" s="343"/>
      <c r="K5" s="344"/>
      <c r="L5" s="345"/>
      <c r="M5" s="357"/>
    </row>
    <row r="6" spans="1:13">
      <c r="A6" s="333"/>
      <c r="B6" s="346"/>
      <c r="C6" s="358" t="s">
        <v>491</v>
      </c>
      <c r="D6" s="342"/>
      <c r="E6" s="343"/>
      <c r="F6" s="343"/>
      <c r="G6" s="343"/>
      <c r="H6" s="343"/>
      <c r="I6" s="343"/>
      <c r="J6" s="343"/>
      <c r="K6" s="344"/>
      <c r="L6" s="345"/>
      <c r="M6" s="357"/>
    </row>
    <row r="7" spans="1:13">
      <c r="A7" s="333"/>
      <c r="B7" s="359" t="s">
        <v>492</v>
      </c>
      <c r="C7" s="347"/>
      <c r="D7" s="342"/>
      <c r="E7" s="343"/>
      <c r="F7" s="343"/>
      <c r="G7" s="343"/>
      <c r="H7" s="343"/>
      <c r="I7" s="343"/>
      <c r="J7" s="343"/>
      <c r="K7" s="344"/>
      <c r="L7" s="345"/>
      <c r="M7" s="357"/>
    </row>
    <row r="8" spans="1:13">
      <c r="A8" s="333"/>
      <c r="B8" s="346"/>
      <c r="C8" s="342" t="s">
        <v>493</v>
      </c>
      <c r="D8" s="342"/>
      <c r="E8" s="343"/>
      <c r="F8" s="343"/>
      <c r="G8" s="343"/>
      <c r="H8" s="343"/>
      <c r="I8" s="343"/>
      <c r="J8" s="343"/>
      <c r="K8" s="344"/>
      <c r="L8" s="345"/>
      <c r="M8" s="357"/>
    </row>
    <row r="9" spans="1:13">
      <c r="A9" s="333"/>
      <c r="B9" s="346"/>
      <c r="C9" s="342" t="s">
        <v>494</v>
      </c>
      <c r="D9" s="342"/>
      <c r="E9" s="343"/>
      <c r="F9" s="343"/>
      <c r="G9" s="343"/>
      <c r="H9" s="343"/>
      <c r="I9" s="343"/>
      <c r="J9" s="343"/>
      <c r="K9" s="344"/>
      <c r="L9" s="345"/>
      <c r="M9" s="357"/>
    </row>
    <row r="10" spans="1:13">
      <c r="A10" s="333"/>
      <c r="B10" s="348"/>
      <c r="C10" s="349" t="s">
        <v>495</v>
      </c>
      <c r="D10" s="349"/>
      <c r="E10" s="350"/>
      <c r="F10" s="350"/>
      <c r="G10" s="350"/>
      <c r="H10" s="350"/>
      <c r="I10" s="350"/>
      <c r="J10" s="350"/>
      <c r="K10" s="351"/>
      <c r="L10" s="352"/>
      <c r="M10" s="357"/>
    </row>
    <row r="11" spans="1:13">
      <c r="A11" s="360"/>
      <c r="B11" s="361"/>
      <c r="C11" s="361"/>
      <c r="D11" s="361"/>
      <c r="E11" s="343"/>
      <c r="F11" s="343"/>
      <c r="G11" s="343"/>
      <c r="H11" s="343"/>
      <c r="I11" s="343"/>
      <c r="J11" s="343"/>
      <c r="K11" s="344"/>
      <c r="L11" s="344"/>
      <c r="M11" s="357"/>
    </row>
    <row r="12" spans="1:13" ht="15.75">
      <c r="A12" s="360"/>
      <c r="B12" s="330"/>
      <c r="C12" s="362" t="s">
        <v>496</v>
      </c>
      <c r="D12" s="361"/>
      <c r="E12" s="363" t="s">
        <v>497</v>
      </c>
      <c r="F12" s="343"/>
      <c r="G12" s="343"/>
      <c r="H12" s="343"/>
      <c r="I12" s="343"/>
      <c r="J12" s="343"/>
      <c r="K12" s="344"/>
      <c r="L12" s="344"/>
      <c r="M12" s="357"/>
    </row>
    <row r="13" spans="1:13">
      <c r="A13" s="360"/>
      <c r="B13" s="364"/>
      <c r="C13" s="365"/>
      <c r="D13" s="361"/>
      <c r="E13" s="343"/>
      <c r="F13" s="343"/>
      <c r="G13" s="343"/>
      <c r="H13" s="343"/>
      <c r="I13" s="343"/>
      <c r="J13" s="343"/>
      <c r="K13" s="344"/>
      <c r="L13" s="344"/>
      <c r="M13" s="357"/>
    </row>
    <row r="14" spans="1:13">
      <c r="A14" s="360"/>
      <c r="B14" s="366">
        <v>1</v>
      </c>
      <c r="C14" s="343" t="s">
        <v>498</v>
      </c>
      <c r="D14" s="361"/>
      <c r="E14" s="343"/>
      <c r="F14" s="343"/>
      <c r="G14" s="343"/>
      <c r="H14" s="343"/>
      <c r="I14" s="343"/>
      <c r="J14" s="343"/>
      <c r="K14" s="344"/>
      <c r="L14" s="344"/>
      <c r="M14" s="357"/>
    </row>
    <row r="15" spans="1:13">
      <c r="A15" s="360"/>
      <c r="B15" s="366">
        <v>2</v>
      </c>
      <c r="C15" s="365" t="s">
        <v>499</v>
      </c>
      <c r="D15" s="361"/>
      <c r="E15" s="343"/>
      <c r="F15" s="343"/>
      <c r="G15" s="343"/>
      <c r="H15" s="343"/>
      <c r="I15" s="343"/>
      <c r="J15" s="343"/>
      <c r="K15" s="344"/>
      <c r="L15" s="344"/>
      <c r="M15" s="357"/>
    </row>
    <row r="16" spans="1:13">
      <c r="A16" s="360"/>
      <c r="B16" s="356">
        <v>3</v>
      </c>
      <c r="C16" s="365" t="s">
        <v>500</v>
      </c>
      <c r="D16" s="361"/>
      <c r="E16" s="343"/>
      <c r="F16" s="343"/>
      <c r="G16" s="343"/>
      <c r="H16" s="343"/>
      <c r="I16" s="343"/>
      <c r="J16" s="343"/>
      <c r="K16" s="344"/>
      <c r="L16" s="344"/>
      <c r="M16" s="357"/>
    </row>
    <row r="17" spans="1:13">
      <c r="A17" s="353"/>
      <c r="B17" s="356">
        <v>4</v>
      </c>
      <c r="C17" s="356" t="s">
        <v>501</v>
      </c>
      <c r="D17" s="343"/>
      <c r="E17" s="343"/>
      <c r="F17" s="343"/>
      <c r="G17" s="343"/>
      <c r="H17" s="343"/>
      <c r="I17" s="343"/>
      <c r="J17" s="343"/>
      <c r="K17" s="344"/>
      <c r="L17" s="344"/>
      <c r="M17" s="357"/>
    </row>
    <row r="18" spans="1:13">
      <c r="A18" s="353"/>
      <c r="B18" s="356"/>
      <c r="C18" s="343" t="s">
        <v>502</v>
      </c>
      <c r="D18" s="343"/>
      <c r="E18" s="343"/>
      <c r="F18" s="343"/>
      <c r="G18" s="343"/>
      <c r="H18" s="343"/>
      <c r="I18" s="343"/>
      <c r="J18" s="343"/>
      <c r="K18" s="344"/>
      <c r="L18" s="344"/>
      <c r="M18" s="357"/>
    </row>
    <row r="19" spans="1:13">
      <c r="A19" s="353"/>
      <c r="B19" s="356" t="s">
        <v>503</v>
      </c>
      <c r="C19" s="356"/>
      <c r="D19" s="343"/>
      <c r="E19" s="343"/>
      <c r="F19" s="343"/>
      <c r="G19" s="343"/>
      <c r="H19" s="343"/>
      <c r="I19" s="343"/>
      <c r="J19" s="343"/>
      <c r="K19" s="344"/>
      <c r="L19" s="344"/>
      <c r="M19" s="357"/>
    </row>
    <row r="20" spans="1:13">
      <c r="A20" s="353"/>
      <c r="B20" s="356"/>
      <c r="C20" s="343" t="s">
        <v>504</v>
      </c>
      <c r="D20" s="343"/>
      <c r="E20" s="343"/>
      <c r="F20" s="343"/>
      <c r="G20" s="343"/>
      <c r="H20" s="343"/>
      <c r="I20" s="343"/>
      <c r="J20" s="343"/>
      <c r="K20" s="344"/>
      <c r="L20" s="344"/>
      <c r="M20" s="357"/>
    </row>
    <row r="21" spans="1:13">
      <c r="A21" s="353"/>
      <c r="B21" s="356" t="s">
        <v>505</v>
      </c>
      <c r="C21" s="356"/>
      <c r="D21" s="343"/>
      <c r="E21" s="343"/>
      <c r="F21" s="343"/>
      <c r="G21" s="343"/>
      <c r="H21" s="343"/>
      <c r="I21" s="343"/>
      <c r="J21" s="343"/>
      <c r="K21" s="344"/>
      <c r="L21" s="344"/>
      <c r="M21" s="357"/>
    </row>
    <row r="22" spans="1:13">
      <c r="A22" s="353"/>
      <c r="B22" s="356"/>
      <c r="C22" s="343" t="s">
        <v>506</v>
      </c>
      <c r="D22" s="343"/>
      <c r="E22" s="343"/>
      <c r="F22" s="343"/>
      <c r="G22" s="343"/>
      <c r="H22" s="343"/>
      <c r="I22" s="343"/>
      <c r="J22" s="343"/>
      <c r="K22" s="344"/>
      <c r="L22" s="344"/>
      <c r="M22" s="357"/>
    </row>
    <row r="23" spans="1:13">
      <c r="A23" s="353"/>
      <c r="B23" s="356" t="s">
        <v>507</v>
      </c>
      <c r="C23" s="356"/>
      <c r="D23" s="343"/>
      <c r="E23" s="343"/>
      <c r="F23" s="343"/>
      <c r="G23" s="343"/>
      <c r="H23" s="343"/>
      <c r="I23" s="343"/>
      <c r="J23" s="343"/>
      <c r="K23" s="344"/>
      <c r="L23" s="344"/>
      <c r="M23" s="357"/>
    </row>
    <row r="24" spans="1:13">
      <c r="A24" s="353"/>
      <c r="B24" s="356"/>
      <c r="C24" s="356" t="s">
        <v>508</v>
      </c>
      <c r="D24" s="343"/>
      <c r="E24" s="343"/>
      <c r="F24" s="343"/>
      <c r="G24" s="343"/>
      <c r="H24" s="343"/>
      <c r="I24" s="343"/>
      <c r="J24" s="343"/>
      <c r="K24" s="344"/>
      <c r="L24" s="344"/>
      <c r="M24" s="357"/>
    </row>
    <row r="25" spans="1:13">
      <c r="A25" s="353"/>
      <c r="B25" s="356" t="s">
        <v>509</v>
      </c>
      <c r="C25" s="356"/>
      <c r="D25" s="343"/>
      <c r="E25" s="343"/>
      <c r="F25" s="343"/>
      <c r="G25" s="343"/>
      <c r="H25" s="343"/>
      <c r="I25" s="343"/>
      <c r="J25" s="343"/>
      <c r="K25" s="344"/>
      <c r="L25" s="344"/>
      <c r="M25" s="357"/>
    </row>
    <row r="26" spans="1:13">
      <c r="A26" s="353"/>
      <c r="B26" s="343" t="s">
        <v>510</v>
      </c>
      <c r="C26" s="356"/>
      <c r="D26" s="343"/>
      <c r="E26" s="343"/>
      <c r="F26" s="343"/>
      <c r="G26" s="343"/>
      <c r="H26" s="343"/>
      <c r="I26" s="343"/>
      <c r="J26" s="343"/>
      <c r="K26" s="344"/>
      <c r="L26" s="344"/>
      <c r="M26" s="357"/>
    </row>
    <row r="27" spans="1:13">
      <c r="A27" s="353"/>
      <c r="B27" s="356"/>
      <c r="C27" s="356" t="s">
        <v>511</v>
      </c>
      <c r="D27" s="343"/>
      <c r="E27" s="343"/>
      <c r="F27" s="343"/>
      <c r="G27" s="343"/>
      <c r="H27" s="343"/>
      <c r="I27" s="343"/>
      <c r="J27" s="343"/>
      <c r="K27" s="344"/>
      <c r="L27" s="344"/>
      <c r="M27" s="357"/>
    </row>
    <row r="28" spans="1:13">
      <c r="A28" s="353"/>
      <c r="B28" s="343" t="s">
        <v>512</v>
      </c>
      <c r="C28" s="356"/>
      <c r="D28" s="343"/>
      <c r="E28" s="343"/>
      <c r="F28" s="343"/>
      <c r="G28" s="343"/>
      <c r="H28" s="343"/>
      <c r="I28" s="343"/>
      <c r="J28" s="343"/>
      <c r="K28" s="344"/>
      <c r="L28" s="344"/>
      <c r="M28" s="357"/>
    </row>
    <row r="29" spans="1:13">
      <c r="A29" s="353"/>
      <c r="B29" s="356"/>
      <c r="C29" s="356" t="s">
        <v>513</v>
      </c>
      <c r="D29" s="343"/>
      <c r="E29" s="343"/>
      <c r="F29" s="343"/>
      <c r="G29" s="343"/>
      <c r="H29" s="343"/>
      <c r="I29" s="343"/>
      <c r="J29" s="343"/>
      <c r="K29" s="344"/>
      <c r="L29" s="344"/>
      <c r="M29" s="357"/>
    </row>
    <row r="30" spans="1:13">
      <c r="A30" s="353"/>
      <c r="B30" s="343" t="s">
        <v>514</v>
      </c>
      <c r="C30" s="356"/>
      <c r="D30" s="343"/>
      <c r="E30" s="343"/>
      <c r="F30" s="343"/>
      <c r="G30" s="343"/>
      <c r="H30" s="343"/>
      <c r="I30" s="343"/>
      <c r="J30" s="343"/>
      <c r="K30" s="344"/>
      <c r="L30" s="344"/>
      <c r="M30" s="357"/>
    </row>
    <row r="31" spans="1:13">
      <c r="A31" s="353"/>
      <c r="B31" s="356" t="s">
        <v>515</v>
      </c>
      <c r="C31" s="356" t="s">
        <v>516</v>
      </c>
      <c r="D31" s="343"/>
      <c r="E31" s="343"/>
      <c r="F31" s="343"/>
      <c r="G31" s="343"/>
      <c r="H31" s="343"/>
      <c r="I31" s="343"/>
      <c r="J31" s="343"/>
      <c r="K31" s="344"/>
      <c r="L31" s="344"/>
      <c r="M31" s="357"/>
    </row>
    <row r="32" spans="1:13">
      <c r="A32" s="353"/>
      <c r="B32" s="356"/>
      <c r="C32" s="343" t="s">
        <v>517</v>
      </c>
      <c r="D32" s="343"/>
      <c r="E32" s="343"/>
      <c r="F32" s="343"/>
      <c r="G32" s="343"/>
      <c r="H32" s="343"/>
      <c r="I32" s="343"/>
      <c r="J32" s="343"/>
      <c r="K32" s="344"/>
      <c r="L32" s="344"/>
      <c r="M32" s="357"/>
    </row>
    <row r="33" spans="1:13">
      <c r="A33" s="353"/>
      <c r="B33" s="356"/>
      <c r="C33" s="343" t="s">
        <v>518</v>
      </c>
      <c r="D33" s="343"/>
      <c r="E33" s="343"/>
      <c r="F33" s="343"/>
      <c r="G33" s="343"/>
      <c r="H33" s="343"/>
      <c r="I33" s="343"/>
      <c r="J33" s="343"/>
      <c r="K33" s="344"/>
      <c r="L33" s="344"/>
      <c r="M33" s="357"/>
    </row>
    <row r="34" spans="1:13">
      <c r="A34" s="353"/>
      <c r="B34" s="356"/>
      <c r="C34" s="343" t="s">
        <v>519</v>
      </c>
      <c r="D34" s="343"/>
      <c r="E34" s="343"/>
      <c r="F34" s="343"/>
      <c r="G34" s="343"/>
      <c r="H34" s="343"/>
      <c r="I34" s="343"/>
      <c r="J34" s="343"/>
      <c r="K34" s="344"/>
      <c r="L34" s="344"/>
      <c r="M34" s="357"/>
    </row>
    <row r="35" spans="1:13">
      <c r="A35" s="353"/>
      <c r="B35" s="356"/>
      <c r="C35" s="343" t="s">
        <v>520</v>
      </c>
      <c r="D35" s="343"/>
      <c r="E35" s="343"/>
      <c r="F35" s="343"/>
      <c r="G35" s="343"/>
      <c r="H35" s="343"/>
      <c r="I35" s="343"/>
      <c r="J35" s="343"/>
      <c r="K35" s="344"/>
      <c r="L35" s="344"/>
      <c r="M35" s="357"/>
    </row>
    <row r="36" spans="1:13">
      <c r="A36" s="353"/>
      <c r="B36" s="356"/>
      <c r="C36" s="343" t="s">
        <v>521</v>
      </c>
      <c r="D36" s="343"/>
      <c r="E36" s="343"/>
      <c r="F36" s="343"/>
      <c r="G36" s="343"/>
      <c r="H36" s="343"/>
      <c r="I36" s="343"/>
      <c r="J36" s="343"/>
      <c r="K36" s="344"/>
      <c r="L36" s="344"/>
      <c r="M36" s="357"/>
    </row>
    <row r="37" spans="1:13">
      <c r="A37" s="353"/>
      <c r="B37" s="356"/>
      <c r="C37" s="343" t="s">
        <v>522</v>
      </c>
      <c r="D37" s="343"/>
      <c r="E37" s="343"/>
      <c r="F37" s="343"/>
      <c r="G37" s="343"/>
      <c r="H37" s="343"/>
      <c r="I37" s="343"/>
      <c r="J37" s="343"/>
      <c r="K37" s="344"/>
      <c r="L37" s="344"/>
      <c r="M37" s="357"/>
    </row>
    <row r="38" spans="1:13">
      <c r="A38" s="353"/>
      <c r="B38" s="356"/>
      <c r="C38" s="356"/>
      <c r="D38" s="343"/>
      <c r="E38" s="343"/>
      <c r="F38" s="343"/>
      <c r="G38" s="343"/>
      <c r="H38" s="343"/>
      <c r="I38" s="343"/>
      <c r="J38" s="343"/>
      <c r="K38" s="344"/>
      <c r="L38" s="344"/>
      <c r="M38" s="357"/>
    </row>
    <row r="39" spans="1:13" ht="15.75">
      <c r="A39" s="353"/>
      <c r="B39" s="330"/>
      <c r="C39" s="362" t="s">
        <v>523</v>
      </c>
      <c r="D39" s="330"/>
      <c r="E39" s="363" t="s">
        <v>524</v>
      </c>
      <c r="F39" s="343"/>
      <c r="G39" s="343"/>
      <c r="H39" s="343"/>
      <c r="I39" s="343"/>
      <c r="J39" s="343"/>
      <c r="K39" s="344"/>
      <c r="L39" s="344"/>
      <c r="M39" s="357"/>
    </row>
    <row r="40" spans="1:13">
      <c r="A40" s="353"/>
      <c r="B40" s="356"/>
      <c r="C40" s="356"/>
      <c r="D40" s="343"/>
      <c r="E40" s="343"/>
      <c r="F40" s="343"/>
      <c r="G40" s="343"/>
      <c r="H40" s="343"/>
      <c r="I40" s="343"/>
      <c r="J40" s="343"/>
      <c r="K40" s="344"/>
      <c r="L40" s="344"/>
      <c r="M40" s="357"/>
    </row>
    <row r="41" spans="1:13">
      <c r="A41" s="353"/>
      <c r="B41" s="356"/>
      <c r="C41" s="343" t="s">
        <v>525</v>
      </c>
      <c r="D41" s="343"/>
      <c r="E41" s="343"/>
      <c r="F41" s="343"/>
      <c r="G41" s="343"/>
      <c r="H41" s="343"/>
      <c r="I41" s="343"/>
      <c r="J41" s="343"/>
      <c r="K41" s="344"/>
      <c r="L41" s="344"/>
      <c r="M41" s="357"/>
    </row>
    <row r="42" spans="1:13">
      <c r="A42" s="353"/>
      <c r="B42" s="356" t="s">
        <v>526</v>
      </c>
      <c r="C42" s="356"/>
      <c r="D42" s="343"/>
      <c r="E42" s="343"/>
      <c r="F42" s="343"/>
      <c r="G42" s="343"/>
      <c r="H42" s="343"/>
      <c r="I42" s="343"/>
      <c r="J42" s="343"/>
      <c r="K42" s="344"/>
      <c r="L42" s="344"/>
      <c r="M42" s="357"/>
    </row>
    <row r="43" spans="1:13">
      <c r="A43" s="353"/>
      <c r="B43" s="356"/>
      <c r="C43" s="356" t="s">
        <v>527</v>
      </c>
      <c r="D43" s="343"/>
      <c r="E43" s="343"/>
      <c r="F43" s="343"/>
      <c r="G43" s="343"/>
      <c r="H43" s="343"/>
      <c r="I43" s="343"/>
      <c r="J43" s="343"/>
      <c r="K43" s="344"/>
      <c r="L43" s="344"/>
      <c r="M43" s="357"/>
    </row>
    <row r="44" spans="1:13">
      <c r="A44" s="353"/>
      <c r="B44" s="356" t="s">
        <v>528</v>
      </c>
      <c r="C44" s="356"/>
      <c r="D44" s="343"/>
      <c r="E44" s="343"/>
      <c r="F44" s="343"/>
      <c r="G44" s="343"/>
      <c r="H44" s="343"/>
      <c r="I44" s="343"/>
      <c r="J44" s="343"/>
      <c r="K44" s="344"/>
      <c r="L44" s="344"/>
      <c r="M44" s="357"/>
    </row>
    <row r="45" spans="1:13">
      <c r="A45" s="353"/>
      <c r="B45" s="356"/>
      <c r="C45" s="356" t="s">
        <v>529</v>
      </c>
      <c r="D45" s="343"/>
      <c r="E45" s="343"/>
      <c r="F45" s="343"/>
      <c r="G45" s="343"/>
      <c r="H45" s="343"/>
      <c r="I45" s="343"/>
      <c r="J45" s="343"/>
      <c r="K45" s="344"/>
      <c r="L45" s="344"/>
      <c r="M45" s="357"/>
    </row>
    <row r="46" spans="1:13">
      <c r="A46" s="353"/>
      <c r="B46" s="356" t="s">
        <v>530</v>
      </c>
      <c r="C46" s="356"/>
      <c r="D46" s="343"/>
      <c r="E46" s="343"/>
      <c r="F46" s="343"/>
      <c r="G46" s="343"/>
      <c r="H46" s="343"/>
      <c r="I46" s="343"/>
      <c r="J46" s="343"/>
      <c r="K46" s="344"/>
      <c r="L46" s="344"/>
      <c r="M46" s="357"/>
    </row>
    <row r="47" spans="1:13">
      <c r="A47" s="353"/>
      <c r="B47" s="356"/>
      <c r="C47" s="356" t="s">
        <v>531</v>
      </c>
      <c r="D47" s="343"/>
      <c r="E47" s="343"/>
      <c r="F47" s="343"/>
      <c r="G47" s="343"/>
      <c r="H47" s="343"/>
      <c r="I47" s="343"/>
      <c r="J47" s="343"/>
      <c r="K47" s="344"/>
      <c r="L47" s="344"/>
      <c r="M47" s="357"/>
    </row>
    <row r="48" spans="1:13">
      <c r="A48" s="353"/>
      <c r="B48" s="356" t="s">
        <v>532</v>
      </c>
      <c r="C48" s="356"/>
      <c r="D48" s="354"/>
      <c r="E48" s="343"/>
      <c r="F48" s="343"/>
      <c r="G48" s="343"/>
      <c r="H48" s="343"/>
      <c r="I48" s="343"/>
      <c r="J48" s="343"/>
      <c r="K48" s="344"/>
      <c r="L48" s="344"/>
      <c r="M48" s="357"/>
    </row>
    <row r="49" spans="1:13">
      <c r="A49" s="353"/>
      <c r="B49" s="365"/>
      <c r="C49" s="365" t="s">
        <v>533</v>
      </c>
      <c r="D49" s="354"/>
      <c r="E49" s="343"/>
      <c r="F49" s="343"/>
      <c r="G49" s="343"/>
      <c r="H49" s="343"/>
      <c r="I49" s="343"/>
      <c r="J49" s="343"/>
      <c r="K49" s="344"/>
      <c r="L49" s="344"/>
      <c r="M49" s="357"/>
    </row>
    <row r="50" spans="1:13">
      <c r="A50" s="353"/>
      <c r="B50" s="365" t="s">
        <v>534</v>
      </c>
      <c r="C50" s="365"/>
      <c r="D50" s="354"/>
      <c r="E50" s="343"/>
      <c r="F50" s="343"/>
      <c r="G50" s="343"/>
      <c r="H50" s="343"/>
      <c r="I50" s="343"/>
      <c r="J50" s="343"/>
      <c r="K50" s="344"/>
      <c r="L50" s="344"/>
      <c r="M50" s="357"/>
    </row>
    <row r="51" spans="1:13">
      <c r="A51" s="353"/>
      <c r="B51" s="365" t="s">
        <v>535</v>
      </c>
      <c r="C51" s="365"/>
      <c r="D51" s="354"/>
      <c r="E51" s="343"/>
      <c r="F51" s="343"/>
      <c r="G51" s="343"/>
      <c r="H51" s="343"/>
      <c r="I51" s="343"/>
      <c r="J51" s="343"/>
      <c r="K51" s="344"/>
      <c r="L51" s="344"/>
      <c r="M51" s="357"/>
    </row>
    <row r="52" spans="1:13">
      <c r="A52" s="353"/>
      <c r="B52" s="356"/>
      <c r="C52" s="365" t="s">
        <v>536</v>
      </c>
      <c r="D52" s="354"/>
      <c r="E52" s="343"/>
      <c r="F52" s="343"/>
      <c r="G52" s="343"/>
      <c r="H52" s="343"/>
      <c r="I52" s="343"/>
      <c r="J52" s="343"/>
      <c r="K52" s="344"/>
      <c r="L52" s="344"/>
      <c r="M52" s="357"/>
    </row>
    <row r="53" spans="1:13">
      <c r="A53" s="353"/>
      <c r="B53" s="356"/>
      <c r="C53" s="356" t="s">
        <v>537</v>
      </c>
      <c r="D53" s="354"/>
      <c r="E53" s="343"/>
      <c r="F53" s="343"/>
      <c r="G53" s="343"/>
      <c r="H53" s="343"/>
      <c r="I53" s="343"/>
      <c r="J53" s="343"/>
      <c r="K53" s="344"/>
      <c r="L53" s="344"/>
      <c r="M53" s="357"/>
    </row>
    <row r="54" spans="1:13">
      <c r="A54" s="353"/>
      <c r="B54" s="356"/>
      <c r="C54" s="356" t="s">
        <v>538</v>
      </c>
      <c r="D54" s="354"/>
      <c r="E54" s="343"/>
      <c r="F54" s="343"/>
      <c r="G54" s="343"/>
      <c r="H54" s="343"/>
      <c r="I54" s="343"/>
      <c r="J54" s="343"/>
      <c r="K54" s="344"/>
      <c r="L54" s="344"/>
      <c r="M54" s="357"/>
    </row>
    <row r="55" spans="1:13">
      <c r="A55" s="360"/>
      <c r="B55" s="365"/>
      <c r="C55" s="365"/>
      <c r="D55" s="357"/>
      <c r="E55" s="343"/>
      <c r="F55" s="343"/>
      <c r="G55" s="343"/>
      <c r="H55" s="343"/>
      <c r="I55" s="343"/>
      <c r="J55" s="343"/>
      <c r="K55" s="344"/>
      <c r="L55" s="344"/>
      <c r="M55" s="357"/>
    </row>
    <row r="56" spans="1:13">
      <c r="A56" s="360"/>
      <c r="B56" s="365"/>
      <c r="C56" s="365"/>
      <c r="D56" s="357"/>
      <c r="E56" s="343"/>
      <c r="F56" s="343"/>
      <c r="G56" s="343"/>
      <c r="H56" s="343"/>
      <c r="I56" s="343"/>
      <c r="J56" s="343"/>
      <c r="K56" s="344"/>
      <c r="L56" s="344"/>
      <c r="M56" s="357"/>
    </row>
    <row r="57" spans="1:13">
      <c r="A57" s="360"/>
      <c r="B57" s="343"/>
      <c r="C57" s="343"/>
      <c r="D57" s="361"/>
      <c r="E57" s="343"/>
      <c r="F57" s="343"/>
      <c r="G57" s="343"/>
      <c r="H57" s="343"/>
      <c r="I57" s="343"/>
      <c r="J57" s="343"/>
      <c r="K57" s="344"/>
      <c r="L57" s="344"/>
      <c r="M57" s="357"/>
    </row>
    <row r="58" spans="1:13">
      <c r="A58" s="360"/>
      <c r="B58" s="343"/>
      <c r="C58" s="343"/>
      <c r="D58" s="361"/>
      <c r="E58" s="343"/>
      <c r="F58" s="343"/>
      <c r="G58" s="343"/>
      <c r="H58" s="343"/>
      <c r="I58" s="343"/>
      <c r="J58" s="343"/>
      <c r="K58" s="344"/>
      <c r="L58" s="344"/>
      <c r="M58" s="357"/>
    </row>
    <row r="59" spans="1:13">
      <c r="A59" s="360"/>
      <c r="B59" s="343"/>
      <c r="C59" s="343"/>
      <c r="D59" s="367"/>
      <c r="E59" s="343"/>
      <c r="F59" s="343"/>
      <c r="G59" s="343"/>
      <c r="H59" s="343"/>
      <c r="I59" s="343"/>
      <c r="J59" s="343"/>
      <c r="K59" s="344"/>
      <c r="L59" s="344"/>
      <c r="M59" s="357"/>
    </row>
    <row r="60" spans="1:13">
      <c r="A60" s="360"/>
      <c r="B60" s="361"/>
      <c r="C60" s="361"/>
      <c r="D60" s="361"/>
      <c r="E60" s="343"/>
      <c r="F60" s="343"/>
      <c r="G60" s="343"/>
      <c r="H60" s="343"/>
      <c r="I60" s="343"/>
      <c r="J60" s="343"/>
      <c r="K60" s="344"/>
      <c r="L60" s="344"/>
      <c r="M60" s="357"/>
    </row>
    <row r="61" spans="1:13">
      <c r="A61" s="353"/>
      <c r="B61" s="355"/>
      <c r="C61" s="343"/>
      <c r="D61" s="343"/>
      <c r="E61" s="343"/>
      <c r="F61" s="343"/>
      <c r="G61" s="343"/>
      <c r="H61" s="343"/>
      <c r="I61" s="343"/>
      <c r="J61" s="343"/>
      <c r="K61" s="344"/>
      <c r="L61" s="344"/>
      <c r="M61" s="354"/>
    </row>
  </sheetData>
  <mergeCells count="1"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5"/>
  <sheetViews>
    <sheetView topLeftCell="A19" workbookViewId="0">
      <selection activeCell="E42" sqref="E42"/>
    </sheetView>
  </sheetViews>
  <sheetFormatPr defaultRowHeight="15"/>
  <cols>
    <col min="2" max="2" width="46.5703125" customWidth="1"/>
    <col min="4" max="4" width="11.5703125" customWidth="1"/>
    <col min="5" max="5" width="13.42578125" customWidth="1"/>
  </cols>
  <sheetData>
    <row r="1" spans="1:5">
      <c r="A1" s="20"/>
      <c r="B1" s="20"/>
      <c r="C1" s="20"/>
      <c r="D1" s="20"/>
      <c r="E1" s="20"/>
    </row>
    <row r="2" spans="1:5" ht="18.75">
      <c r="A2" s="417" t="s">
        <v>540</v>
      </c>
      <c r="B2" s="418"/>
      <c r="C2" s="418"/>
      <c r="D2" s="418"/>
      <c r="E2" s="419"/>
    </row>
    <row r="3" spans="1:5" ht="18.75">
      <c r="A3" s="25"/>
      <c r="B3" s="25"/>
      <c r="C3" s="25"/>
      <c r="D3" s="25"/>
      <c r="E3" s="25"/>
    </row>
    <row r="4" spans="1:5" ht="18.75">
      <c r="A4" s="25"/>
      <c r="B4" s="25" t="s">
        <v>44</v>
      </c>
      <c r="C4" s="25"/>
      <c r="D4" s="25"/>
      <c r="E4" s="25"/>
    </row>
    <row r="5" spans="1:5" ht="30">
      <c r="A5" s="21" t="s">
        <v>5</v>
      </c>
      <c r="B5" s="21" t="s">
        <v>45</v>
      </c>
      <c r="C5" s="21" t="s">
        <v>2</v>
      </c>
      <c r="D5" s="22" t="s">
        <v>3</v>
      </c>
      <c r="E5" s="22" t="s">
        <v>4</v>
      </c>
    </row>
    <row r="6" spans="1:5" ht="15.75">
      <c r="A6" s="26" t="s">
        <v>7</v>
      </c>
      <c r="B6" s="27" t="s">
        <v>46</v>
      </c>
      <c r="C6" s="28"/>
      <c r="D6" s="36">
        <v>491186</v>
      </c>
      <c r="E6" s="228">
        <v>135456</v>
      </c>
    </row>
    <row r="7" spans="1:5">
      <c r="A7" s="24"/>
      <c r="B7" s="30" t="s">
        <v>47</v>
      </c>
      <c r="C7" s="24"/>
      <c r="D7" s="36"/>
      <c r="E7" s="228"/>
    </row>
    <row r="8" spans="1:5">
      <c r="A8" s="24"/>
      <c r="B8" s="30" t="s">
        <v>48</v>
      </c>
      <c r="C8" s="24"/>
      <c r="D8" s="36"/>
      <c r="E8" s="228"/>
    </row>
    <row r="9" spans="1:5">
      <c r="A9" s="24"/>
      <c r="B9" s="24" t="s">
        <v>49</v>
      </c>
      <c r="C9" s="24"/>
      <c r="D9" s="35"/>
      <c r="E9" s="226"/>
    </row>
    <row r="10" spans="1:5">
      <c r="A10" s="24"/>
      <c r="B10" s="24" t="s">
        <v>50</v>
      </c>
      <c r="C10" s="24"/>
      <c r="D10" s="35"/>
      <c r="E10" s="226"/>
    </row>
    <row r="11" spans="1:5">
      <c r="A11" s="24"/>
      <c r="B11" s="30" t="s">
        <v>51</v>
      </c>
      <c r="C11" s="24"/>
      <c r="D11" s="36">
        <v>491186</v>
      </c>
      <c r="E11" s="228">
        <v>135456</v>
      </c>
    </row>
    <row r="12" spans="1:5">
      <c r="A12" s="24"/>
      <c r="B12" s="24" t="s">
        <v>52</v>
      </c>
      <c r="C12" s="24"/>
      <c r="D12" s="35">
        <v>387796</v>
      </c>
      <c r="E12" s="226">
        <v>70579</v>
      </c>
    </row>
    <row r="13" spans="1:5">
      <c r="A13" s="24"/>
      <c r="B13" s="24" t="s">
        <v>53</v>
      </c>
      <c r="C13" s="24"/>
      <c r="D13" s="35"/>
      <c r="E13" s="226"/>
    </row>
    <row r="14" spans="1:5">
      <c r="A14" s="24"/>
      <c r="B14" s="24" t="s">
        <v>54</v>
      </c>
      <c r="C14" s="24"/>
      <c r="D14" s="35">
        <v>43483</v>
      </c>
      <c r="E14" s="226">
        <v>41022</v>
      </c>
    </row>
    <row r="15" spans="1:5">
      <c r="A15" s="24"/>
      <c r="B15" s="24" t="s">
        <v>55</v>
      </c>
      <c r="C15" s="24"/>
      <c r="D15" s="35">
        <v>12461</v>
      </c>
      <c r="E15" s="226">
        <v>11314</v>
      </c>
    </row>
    <row r="16" spans="1:5">
      <c r="A16" s="24"/>
      <c r="B16" s="24" t="s">
        <v>56</v>
      </c>
      <c r="C16" s="24"/>
      <c r="D16" s="35"/>
      <c r="E16" s="226"/>
    </row>
    <row r="17" spans="1:5">
      <c r="A17" s="24"/>
      <c r="B17" s="24" t="s">
        <v>57</v>
      </c>
      <c r="C17" s="24"/>
      <c r="D17" s="35">
        <v>39946</v>
      </c>
      <c r="E17" s="226">
        <v>5041</v>
      </c>
    </row>
    <row r="18" spans="1:5">
      <c r="A18" s="24"/>
      <c r="B18" s="24" t="s">
        <v>58</v>
      </c>
      <c r="C18" s="24"/>
      <c r="D18" s="35">
        <v>7500</v>
      </c>
      <c r="E18" s="226">
        <v>7500</v>
      </c>
    </row>
    <row r="19" spans="1:5">
      <c r="A19" s="24"/>
      <c r="B19" s="24" t="s">
        <v>17</v>
      </c>
      <c r="C19" s="24"/>
      <c r="D19" s="35"/>
      <c r="E19" s="226"/>
    </row>
    <row r="20" spans="1:5">
      <c r="A20" s="24"/>
      <c r="B20" s="24" t="s">
        <v>59</v>
      </c>
      <c r="C20" s="24"/>
      <c r="D20" s="35"/>
      <c r="E20" s="226"/>
    </row>
    <row r="21" spans="1:5">
      <c r="A21" s="24"/>
      <c r="B21" s="24" t="s">
        <v>60</v>
      </c>
      <c r="C21" s="24"/>
      <c r="D21" s="35"/>
      <c r="E21" s="226"/>
    </row>
    <row r="22" spans="1:5">
      <c r="A22" s="24"/>
      <c r="B22" s="30" t="s">
        <v>61</v>
      </c>
      <c r="C22" s="24"/>
      <c r="D22" s="36"/>
      <c r="E22" s="228"/>
    </row>
    <row r="23" spans="1:5">
      <c r="A23" s="24"/>
      <c r="B23" s="30" t="s">
        <v>62</v>
      </c>
      <c r="C23" s="24"/>
      <c r="D23" s="36"/>
      <c r="E23" s="228"/>
    </row>
    <row r="24" spans="1:5" ht="15.75">
      <c r="A24" s="26" t="s">
        <v>33</v>
      </c>
      <c r="B24" s="27" t="s">
        <v>63</v>
      </c>
      <c r="C24" s="28"/>
      <c r="D24" s="29"/>
      <c r="E24" s="29"/>
    </row>
    <row r="25" spans="1:5">
      <c r="A25" s="24"/>
      <c r="B25" s="30" t="s">
        <v>64</v>
      </c>
      <c r="C25" s="24"/>
      <c r="D25" s="36"/>
      <c r="E25" s="228"/>
    </row>
    <row r="26" spans="1:5">
      <c r="A26" s="24"/>
      <c r="B26" s="24" t="s">
        <v>65</v>
      </c>
      <c r="C26" s="24"/>
      <c r="D26" s="35"/>
      <c r="E26" s="226"/>
    </row>
    <row r="27" spans="1:5">
      <c r="A27" s="24"/>
      <c r="B27" s="24" t="s">
        <v>66</v>
      </c>
      <c r="C27" s="24"/>
      <c r="D27" s="35"/>
      <c r="E27" s="226"/>
    </row>
    <row r="28" spans="1:5">
      <c r="A28" s="24"/>
      <c r="B28" s="30" t="s">
        <v>67</v>
      </c>
      <c r="C28" s="24"/>
      <c r="D28" s="36"/>
      <c r="E28" s="228"/>
    </row>
    <row r="29" spans="1:5">
      <c r="A29" s="24"/>
      <c r="B29" s="30" t="s">
        <v>68</v>
      </c>
      <c r="C29" s="24"/>
      <c r="D29" s="36"/>
      <c r="E29" s="228"/>
    </row>
    <row r="30" spans="1:5">
      <c r="A30" s="24"/>
      <c r="B30" s="30" t="s">
        <v>69</v>
      </c>
      <c r="C30" s="24"/>
      <c r="D30" s="36"/>
      <c r="E30" s="228"/>
    </row>
    <row r="31" spans="1:5" ht="15.75">
      <c r="A31" s="28"/>
      <c r="B31" s="27" t="s">
        <v>70</v>
      </c>
      <c r="C31" s="28"/>
      <c r="D31" s="36"/>
      <c r="E31" s="228"/>
    </row>
    <row r="32" spans="1:5" ht="15.75">
      <c r="A32" s="26" t="s">
        <v>71</v>
      </c>
      <c r="B32" s="31" t="s">
        <v>72</v>
      </c>
      <c r="C32" s="28"/>
      <c r="D32" s="36">
        <v>33848802</v>
      </c>
      <c r="E32" s="228">
        <v>35725771</v>
      </c>
    </row>
    <row r="33" spans="1:6">
      <c r="A33" s="24"/>
      <c r="B33" s="32" t="s">
        <v>73</v>
      </c>
      <c r="C33" s="24"/>
      <c r="D33" s="36"/>
      <c r="E33" s="228"/>
    </row>
    <row r="34" spans="1:6">
      <c r="A34" s="24"/>
      <c r="B34" s="32" t="s">
        <v>74</v>
      </c>
      <c r="C34" s="24"/>
      <c r="D34" s="36"/>
      <c r="E34" s="228"/>
    </row>
    <row r="35" spans="1:6">
      <c r="A35" s="24"/>
      <c r="B35" s="32" t="s">
        <v>75</v>
      </c>
      <c r="C35" s="24"/>
      <c r="D35" s="228">
        <v>29600000</v>
      </c>
      <c r="E35" s="228">
        <v>29600000</v>
      </c>
    </row>
    <row r="36" spans="1:6">
      <c r="A36" s="24"/>
      <c r="B36" s="32" t="s">
        <v>76</v>
      </c>
      <c r="C36" s="24"/>
      <c r="D36" s="228">
        <v>2171834</v>
      </c>
      <c r="E36" s="228">
        <v>2171834</v>
      </c>
    </row>
    <row r="37" spans="1:6">
      <c r="A37" s="24"/>
      <c r="B37" s="32" t="s">
        <v>77</v>
      </c>
      <c r="C37" s="24"/>
      <c r="D37" s="36"/>
      <c r="E37" s="228"/>
    </row>
    <row r="38" spans="1:6">
      <c r="A38" s="24"/>
      <c r="B38" s="32" t="s">
        <v>78</v>
      </c>
      <c r="C38" s="24"/>
      <c r="D38" s="36"/>
      <c r="E38" s="228"/>
    </row>
    <row r="39" spans="1:6">
      <c r="A39" s="24"/>
      <c r="B39" s="32" t="s">
        <v>79</v>
      </c>
      <c r="C39" s="24"/>
      <c r="D39" s="36">
        <v>1817370</v>
      </c>
      <c r="E39" s="228">
        <v>1704919</v>
      </c>
      <c r="F39" s="231"/>
    </row>
    <row r="40" spans="1:6">
      <c r="A40" s="24"/>
      <c r="B40" s="32" t="s">
        <v>80</v>
      </c>
      <c r="C40" s="24"/>
      <c r="D40" s="36"/>
      <c r="E40" s="228"/>
    </row>
    <row r="41" spans="1:6">
      <c r="A41" s="24"/>
      <c r="B41" s="32" t="s">
        <v>81</v>
      </c>
      <c r="C41" s="24"/>
      <c r="D41" s="36"/>
      <c r="E41" s="228"/>
    </row>
    <row r="42" spans="1:6">
      <c r="A42" s="24"/>
      <c r="B42" s="32" t="s">
        <v>82</v>
      </c>
      <c r="C42" s="24"/>
      <c r="D42" s="219">
        <v>259598</v>
      </c>
      <c r="E42" s="219">
        <v>2249018</v>
      </c>
      <c r="F42" s="395"/>
    </row>
    <row r="43" spans="1:6" ht="18.75">
      <c r="A43" s="33"/>
      <c r="B43" s="34" t="s">
        <v>83</v>
      </c>
      <c r="C43" s="33"/>
      <c r="D43" s="23">
        <v>34339988</v>
      </c>
      <c r="E43" s="23">
        <v>35861227</v>
      </c>
    </row>
    <row r="44" spans="1:6">
      <c r="A44" s="20"/>
      <c r="B44" s="20"/>
      <c r="C44" s="20"/>
      <c r="D44" s="37"/>
      <c r="E44" s="20"/>
    </row>
    <row r="45" spans="1:6">
      <c r="A45" s="20"/>
      <c r="B45" s="20"/>
      <c r="C45" s="20"/>
      <c r="D45" s="20"/>
      <c r="E45" s="20"/>
    </row>
  </sheetData>
  <mergeCells count="1"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3"/>
  <sheetViews>
    <sheetView topLeftCell="A8" workbookViewId="0">
      <selection activeCell="G32" sqref="G32:Q35"/>
    </sheetView>
  </sheetViews>
  <sheetFormatPr defaultRowHeight="15"/>
  <cols>
    <col min="2" max="2" width="51.42578125" customWidth="1"/>
    <col min="3" max="3" width="11.140625" customWidth="1"/>
    <col min="4" max="4" width="11.5703125" customWidth="1"/>
  </cols>
  <sheetData>
    <row r="1" spans="1:4" ht="18.75">
      <c r="A1" s="420" t="s">
        <v>541</v>
      </c>
      <c r="B1" s="420"/>
      <c r="C1" s="420"/>
      <c r="D1" s="420"/>
    </row>
    <row r="2" spans="1:4" ht="18.75">
      <c r="A2" s="43"/>
      <c r="B2" s="43"/>
      <c r="C2" s="43"/>
      <c r="D2" s="43"/>
    </row>
    <row r="3" spans="1:4" ht="18.75">
      <c r="A3" s="41"/>
      <c r="B3" s="41" t="s">
        <v>84</v>
      </c>
      <c r="C3" s="41"/>
      <c r="D3" s="41"/>
    </row>
    <row r="4" spans="1:4">
      <c r="A4" s="44"/>
      <c r="B4" s="44"/>
      <c r="C4" s="44"/>
      <c r="D4" s="44"/>
    </row>
    <row r="5" spans="1:4" ht="45">
      <c r="A5" s="39" t="s">
        <v>5</v>
      </c>
      <c r="B5" s="39" t="s">
        <v>85</v>
      </c>
      <c r="C5" s="40" t="s">
        <v>3</v>
      </c>
      <c r="D5" s="40" t="s">
        <v>86</v>
      </c>
    </row>
    <row r="6" spans="1:4">
      <c r="A6" s="45"/>
      <c r="B6" s="46" t="s">
        <v>87</v>
      </c>
      <c r="C6" s="42"/>
      <c r="D6" s="42"/>
    </row>
    <row r="7" spans="1:4">
      <c r="A7" s="45"/>
      <c r="B7" s="47" t="s">
        <v>88</v>
      </c>
      <c r="C7" s="42">
        <v>7864622</v>
      </c>
      <c r="D7" s="42">
        <v>15744162</v>
      </c>
    </row>
    <row r="8" spans="1:4">
      <c r="A8" s="45"/>
      <c r="B8" s="47" t="s">
        <v>89</v>
      </c>
      <c r="C8" s="42">
        <v>4542129</v>
      </c>
      <c r="D8" s="42">
        <v>11120508</v>
      </c>
    </row>
    <row r="9" spans="1:4">
      <c r="A9" s="45"/>
      <c r="B9" s="47" t="s">
        <v>90</v>
      </c>
      <c r="C9" s="42"/>
      <c r="D9" s="42"/>
    </row>
    <row r="10" spans="1:4">
      <c r="A10" s="45"/>
      <c r="B10" s="47" t="s">
        <v>91</v>
      </c>
      <c r="C10" s="42"/>
      <c r="D10" s="42"/>
    </row>
    <row r="11" spans="1:4">
      <c r="A11" s="45"/>
      <c r="B11" s="47" t="s">
        <v>92</v>
      </c>
      <c r="C11" s="42">
        <v>-820717</v>
      </c>
      <c r="D11" s="42">
        <v>-1475777</v>
      </c>
    </row>
    <row r="12" spans="1:4">
      <c r="A12" s="39"/>
      <c r="B12" s="47" t="s">
        <v>93</v>
      </c>
      <c r="C12" s="51"/>
      <c r="D12" s="226"/>
    </row>
    <row r="13" spans="1:4">
      <c r="A13" s="39"/>
      <c r="B13" s="47" t="s">
        <v>94</v>
      </c>
      <c r="C13" s="51"/>
      <c r="D13" s="226"/>
    </row>
    <row r="14" spans="1:4">
      <c r="A14" s="39"/>
      <c r="B14" s="46" t="s">
        <v>95</v>
      </c>
      <c r="C14" s="52"/>
      <c r="D14" s="228"/>
    </row>
    <row r="15" spans="1:4">
      <c r="A15" s="39"/>
      <c r="B15" s="48" t="s">
        <v>96</v>
      </c>
      <c r="C15" s="51"/>
      <c r="D15" s="226"/>
    </row>
    <row r="16" spans="1:4">
      <c r="A16" s="39"/>
      <c r="B16" s="48" t="s">
        <v>97</v>
      </c>
      <c r="C16" s="51"/>
      <c r="D16" s="226"/>
    </row>
    <row r="17" spans="1:7">
      <c r="A17" s="39"/>
      <c r="B17" s="49" t="s">
        <v>98</v>
      </c>
      <c r="C17" s="51"/>
      <c r="D17" s="226"/>
    </row>
    <row r="18" spans="1:7">
      <c r="A18" s="39"/>
      <c r="B18" s="47" t="s">
        <v>99</v>
      </c>
      <c r="C18" s="51"/>
      <c r="D18" s="226"/>
    </row>
    <row r="19" spans="1:7">
      <c r="A19" s="39"/>
      <c r="B19" s="48" t="s">
        <v>100</v>
      </c>
      <c r="C19" s="51"/>
      <c r="D19" s="226"/>
    </row>
    <row r="20" spans="1:7">
      <c r="A20" s="39"/>
      <c r="B20" s="48" t="s">
        <v>101</v>
      </c>
      <c r="C20" s="51"/>
      <c r="D20" s="226"/>
    </row>
    <row r="21" spans="1:7">
      <c r="A21" s="39"/>
      <c r="B21" s="46" t="s">
        <v>102</v>
      </c>
      <c r="C21" s="52"/>
      <c r="D21" s="228"/>
    </row>
    <row r="22" spans="1:7">
      <c r="A22" s="39"/>
      <c r="B22" s="48" t="s">
        <v>103</v>
      </c>
      <c r="C22" s="51"/>
      <c r="D22" s="226"/>
    </row>
    <row r="23" spans="1:7">
      <c r="A23" s="39"/>
      <c r="B23" s="48" t="s">
        <v>104</v>
      </c>
      <c r="C23" s="51"/>
      <c r="D23" s="226"/>
    </row>
    <row r="24" spans="1:7">
      <c r="A24" s="39"/>
      <c r="B24" s="48" t="s">
        <v>105</v>
      </c>
      <c r="C24" s="51"/>
      <c r="D24" s="226"/>
    </row>
    <row r="25" spans="1:7">
      <c r="A25" s="47"/>
      <c r="B25" s="48" t="s">
        <v>106</v>
      </c>
      <c r="C25" s="413">
        <v>-1816082</v>
      </c>
      <c r="D25" s="226">
        <v>-186423</v>
      </c>
    </row>
    <row r="26" spans="1:7">
      <c r="A26" s="47"/>
      <c r="B26" s="48" t="s">
        <v>107</v>
      </c>
      <c r="C26" s="51"/>
      <c r="D26" s="226"/>
    </row>
    <row r="27" spans="1:7">
      <c r="A27" s="47"/>
      <c r="B27" s="46" t="s">
        <v>108</v>
      </c>
      <c r="C27" s="52">
        <v>685694</v>
      </c>
      <c r="D27" s="228">
        <v>2961454</v>
      </c>
    </row>
    <row r="28" spans="1:7">
      <c r="A28" s="39"/>
      <c r="B28" s="46" t="s">
        <v>109</v>
      </c>
      <c r="C28" s="50">
        <v>21346230</v>
      </c>
      <c r="D28" s="99">
        <v>18384776</v>
      </c>
    </row>
    <row r="29" spans="1:7">
      <c r="A29" s="39"/>
      <c r="B29" s="46" t="s">
        <v>110</v>
      </c>
      <c r="C29" s="50">
        <v>22031924</v>
      </c>
      <c r="D29" s="99">
        <v>21346230</v>
      </c>
    </row>
    <row r="30" spans="1:7">
      <c r="A30" s="38"/>
      <c r="B30" s="38"/>
      <c r="C30" s="38"/>
      <c r="D30" s="38"/>
    </row>
    <row r="32" spans="1:7">
      <c r="G32" s="398"/>
    </row>
    <row r="33" spans="7:7">
      <c r="G33" s="398"/>
    </row>
  </sheetData>
  <mergeCells count="1">
    <mergeCell ref="A1:D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"/>
  <sheetViews>
    <sheetView topLeftCell="A25" workbookViewId="0">
      <selection activeCell="K23" sqref="K23"/>
    </sheetView>
  </sheetViews>
  <sheetFormatPr defaultRowHeight="15"/>
  <cols>
    <col min="6" max="6" width="11.5703125" customWidth="1"/>
  </cols>
  <sheetData>
    <row r="1" spans="1:9">
      <c r="A1" s="53"/>
      <c r="B1" s="54"/>
      <c r="C1" s="54"/>
      <c r="D1" s="54"/>
      <c r="E1" s="54"/>
      <c r="F1" s="54"/>
      <c r="G1" s="54"/>
      <c r="H1" s="54"/>
      <c r="I1" s="55"/>
    </row>
    <row r="2" spans="1:9" ht="15.75">
      <c r="A2" s="56" t="s">
        <v>111</v>
      </c>
      <c r="B2" s="57"/>
      <c r="C2" s="57"/>
      <c r="D2" s="58" t="s">
        <v>112</v>
      </c>
      <c r="E2" s="59" t="s">
        <v>113</v>
      </c>
      <c r="F2" s="60"/>
      <c r="G2" s="66"/>
      <c r="H2" s="66"/>
      <c r="I2" s="61"/>
    </row>
    <row r="3" spans="1:9" ht="15.75">
      <c r="A3" s="56" t="s">
        <v>114</v>
      </c>
      <c r="B3" s="57"/>
      <c r="C3" s="57"/>
      <c r="D3" s="59" t="s">
        <v>115</v>
      </c>
      <c r="E3" s="59"/>
      <c r="F3" s="60"/>
      <c r="G3" s="66"/>
      <c r="H3" s="66"/>
      <c r="I3" s="61"/>
    </row>
    <row r="4" spans="1:9" ht="15.75">
      <c r="A4" s="56" t="s">
        <v>116</v>
      </c>
      <c r="B4" s="57"/>
      <c r="C4" s="62" t="s">
        <v>117</v>
      </c>
      <c r="D4" s="59"/>
      <c r="E4" s="59"/>
      <c r="F4" s="60"/>
      <c r="G4" s="66"/>
      <c r="H4" s="66"/>
      <c r="I4" s="61"/>
    </row>
    <row r="5" spans="1:9" ht="15.75">
      <c r="A5" s="56"/>
      <c r="B5" s="57"/>
      <c r="C5" s="57"/>
      <c r="D5" s="57"/>
      <c r="E5" s="57"/>
      <c r="F5" s="57"/>
      <c r="G5" s="66"/>
      <c r="H5" s="66"/>
      <c r="I5" s="61"/>
    </row>
    <row r="6" spans="1:9" ht="15.75">
      <c r="A6" s="56" t="s">
        <v>118</v>
      </c>
      <c r="B6" s="57"/>
      <c r="C6" s="57"/>
      <c r="D6" s="60" t="s">
        <v>119</v>
      </c>
      <c r="E6" s="60"/>
      <c r="F6" s="60"/>
      <c r="G6" s="66"/>
      <c r="H6" s="66"/>
      <c r="I6" s="61"/>
    </row>
    <row r="7" spans="1:9" ht="15.75">
      <c r="A7" s="56" t="s">
        <v>120</v>
      </c>
      <c r="B7" s="57"/>
      <c r="C7" s="57"/>
      <c r="D7" s="60"/>
      <c r="E7" s="60"/>
      <c r="F7" s="60"/>
      <c r="G7" s="66"/>
      <c r="H7" s="66"/>
      <c r="I7" s="61"/>
    </row>
    <row r="8" spans="1:9" ht="15.75">
      <c r="A8" s="56"/>
      <c r="B8" s="57"/>
      <c r="C8" s="57"/>
      <c r="D8" s="57"/>
      <c r="E8" s="57"/>
      <c r="F8" s="57"/>
      <c r="G8" s="66"/>
      <c r="H8" s="66"/>
      <c r="I8" s="61"/>
    </row>
    <row r="9" spans="1:9" ht="15.75">
      <c r="A9" s="56" t="s">
        <v>121</v>
      </c>
      <c r="B9" s="57"/>
      <c r="C9" s="57"/>
      <c r="D9" s="59" t="s">
        <v>122</v>
      </c>
      <c r="E9" s="60"/>
      <c r="F9" s="60" t="s">
        <v>123</v>
      </c>
      <c r="G9" s="63"/>
      <c r="H9" s="63"/>
      <c r="I9" s="61"/>
    </row>
    <row r="10" spans="1:9">
      <c r="A10" s="64"/>
      <c r="B10" s="66"/>
      <c r="C10" s="66"/>
      <c r="D10" s="66"/>
      <c r="E10" s="66"/>
      <c r="F10" s="66"/>
      <c r="G10" s="66"/>
      <c r="H10" s="66"/>
      <c r="I10" s="61"/>
    </row>
    <row r="11" spans="1:9">
      <c r="A11" s="64"/>
      <c r="B11" s="66"/>
      <c r="C11" s="66"/>
      <c r="D11" s="66"/>
      <c r="E11" s="66"/>
      <c r="F11" s="66"/>
      <c r="G11" s="66"/>
      <c r="H11" s="66"/>
      <c r="I11" s="61"/>
    </row>
    <row r="12" spans="1:9">
      <c r="A12" s="64"/>
      <c r="B12" s="66"/>
      <c r="C12" s="66"/>
      <c r="D12" s="66"/>
      <c r="E12" s="66"/>
      <c r="F12" s="66"/>
      <c r="G12" s="66"/>
      <c r="H12" s="66"/>
      <c r="I12" s="61"/>
    </row>
    <row r="13" spans="1:9">
      <c r="A13" s="64"/>
      <c r="B13" s="66"/>
      <c r="C13" s="66"/>
      <c r="D13" s="66"/>
      <c r="E13" s="66"/>
      <c r="F13" s="66"/>
      <c r="G13" s="66"/>
      <c r="H13" s="66"/>
      <c r="I13" s="61"/>
    </row>
    <row r="14" spans="1:9">
      <c r="A14" s="64"/>
      <c r="B14" s="66"/>
      <c r="C14" s="66"/>
      <c r="D14" s="66"/>
      <c r="E14" s="66"/>
      <c r="F14" s="66"/>
      <c r="G14" s="66"/>
      <c r="H14" s="66"/>
      <c r="I14" s="61"/>
    </row>
    <row r="15" spans="1:9">
      <c r="A15" s="64"/>
      <c r="B15" s="66"/>
      <c r="C15" s="66"/>
      <c r="D15" s="66"/>
      <c r="E15" s="66"/>
      <c r="F15" s="66"/>
      <c r="G15" s="66"/>
      <c r="H15" s="66"/>
      <c r="I15" s="61"/>
    </row>
    <row r="16" spans="1:9">
      <c r="A16" s="64"/>
      <c r="B16" s="66"/>
      <c r="C16" s="66"/>
      <c r="D16" s="66"/>
      <c r="E16" s="66"/>
      <c r="F16" s="66"/>
      <c r="G16" s="66"/>
      <c r="H16" s="66"/>
      <c r="I16" s="61"/>
    </row>
    <row r="17" spans="1:9">
      <c r="A17" s="64"/>
      <c r="B17" s="66"/>
      <c r="C17" s="66"/>
      <c r="D17" s="66"/>
      <c r="E17" s="66"/>
      <c r="F17" s="66"/>
      <c r="G17" s="66"/>
      <c r="H17" s="66"/>
      <c r="I17" s="61"/>
    </row>
    <row r="18" spans="1:9">
      <c r="A18" s="64"/>
      <c r="B18" s="66"/>
      <c r="C18" s="66"/>
      <c r="D18" s="66"/>
      <c r="E18" s="66"/>
      <c r="F18" s="66"/>
      <c r="G18" s="66"/>
      <c r="H18" s="66"/>
      <c r="I18" s="61"/>
    </row>
    <row r="19" spans="1:9" ht="28.5">
      <c r="A19" s="421" t="s">
        <v>124</v>
      </c>
      <c r="B19" s="422"/>
      <c r="C19" s="422"/>
      <c r="D19" s="422"/>
      <c r="E19" s="422"/>
      <c r="F19" s="422"/>
      <c r="G19" s="422"/>
      <c r="H19" s="422"/>
      <c r="I19" s="423"/>
    </row>
    <row r="20" spans="1:9">
      <c r="A20" s="424" t="s">
        <v>125</v>
      </c>
      <c r="B20" s="425"/>
      <c r="C20" s="425"/>
      <c r="D20" s="425"/>
      <c r="E20" s="425"/>
      <c r="F20" s="425"/>
      <c r="G20" s="425"/>
      <c r="H20" s="425"/>
      <c r="I20" s="426"/>
    </row>
    <row r="21" spans="1:9">
      <c r="A21" s="64"/>
      <c r="B21" s="66"/>
      <c r="C21" s="66"/>
      <c r="D21" s="66"/>
      <c r="E21" s="66"/>
      <c r="F21" s="66"/>
      <c r="G21" s="66"/>
      <c r="H21" s="66"/>
      <c r="I21" s="61"/>
    </row>
    <row r="22" spans="1:9">
      <c r="A22" s="64"/>
      <c r="B22" s="66"/>
      <c r="C22" s="66"/>
      <c r="D22" s="66"/>
      <c r="E22" s="66"/>
      <c r="F22" s="66"/>
      <c r="G22" s="66"/>
      <c r="H22" s="66"/>
      <c r="I22" s="61"/>
    </row>
    <row r="23" spans="1:9">
      <c r="A23" s="64"/>
      <c r="B23" s="66"/>
      <c r="C23" s="66"/>
      <c r="D23" s="66"/>
      <c r="E23" s="66"/>
      <c r="F23" s="66"/>
      <c r="G23" s="66"/>
      <c r="H23" s="66"/>
      <c r="I23" s="61"/>
    </row>
    <row r="24" spans="1:9">
      <c r="A24" s="64"/>
      <c r="B24" s="66"/>
      <c r="C24" s="66"/>
      <c r="D24" s="66"/>
      <c r="E24" s="66"/>
      <c r="F24" s="66"/>
      <c r="G24" s="66"/>
      <c r="H24" s="66"/>
      <c r="I24" s="61"/>
    </row>
    <row r="25" spans="1:9" ht="26.25">
      <c r="A25" s="427" t="s">
        <v>542</v>
      </c>
      <c r="B25" s="428"/>
      <c r="C25" s="428"/>
      <c r="D25" s="428"/>
      <c r="E25" s="428"/>
      <c r="F25" s="428"/>
      <c r="G25" s="428"/>
      <c r="H25" s="428"/>
      <c r="I25" s="429"/>
    </row>
    <row r="26" spans="1:9">
      <c r="A26" s="64"/>
      <c r="B26" s="66"/>
      <c r="C26" s="66"/>
      <c r="D26" s="66"/>
      <c r="E26" s="66"/>
      <c r="F26" s="66"/>
      <c r="G26" s="66"/>
      <c r="H26" s="66"/>
      <c r="I26" s="61"/>
    </row>
    <row r="27" spans="1:9">
      <c r="A27" s="64"/>
      <c r="B27" s="66"/>
      <c r="C27" s="66"/>
      <c r="D27" s="66"/>
      <c r="E27" s="66"/>
      <c r="F27" s="66"/>
      <c r="G27" s="66"/>
      <c r="H27" s="66"/>
      <c r="I27" s="61"/>
    </row>
    <row r="28" spans="1:9">
      <c r="A28" s="64"/>
      <c r="B28" s="66"/>
      <c r="C28" s="66"/>
      <c r="D28" s="66"/>
      <c r="E28" s="66"/>
      <c r="F28" s="66"/>
      <c r="G28" s="66"/>
      <c r="H28" s="66"/>
      <c r="I28" s="61"/>
    </row>
    <row r="29" spans="1:9">
      <c r="A29" s="64"/>
      <c r="B29" s="66"/>
      <c r="C29" s="66"/>
      <c r="D29" s="66"/>
      <c r="E29" s="66"/>
      <c r="F29" s="66"/>
      <c r="G29" s="66"/>
      <c r="H29" s="66"/>
      <c r="I29" s="61"/>
    </row>
    <row r="30" spans="1:9">
      <c r="A30" s="64"/>
      <c r="B30" s="66"/>
      <c r="C30" s="66"/>
      <c r="D30" s="66"/>
      <c r="E30" s="66"/>
      <c r="F30" s="66"/>
      <c r="G30" s="66"/>
      <c r="H30" s="66"/>
      <c r="I30" s="61"/>
    </row>
    <row r="31" spans="1:9">
      <c r="A31" s="64"/>
      <c r="B31" s="66"/>
      <c r="C31" s="66"/>
      <c r="D31" s="66"/>
      <c r="E31" s="66"/>
      <c r="F31" s="66"/>
      <c r="G31" s="66"/>
      <c r="H31" s="66"/>
      <c r="I31" s="61"/>
    </row>
    <row r="32" spans="1:9">
      <c r="A32" s="64"/>
      <c r="B32" s="66"/>
      <c r="C32" s="66"/>
      <c r="D32" s="66"/>
      <c r="E32" s="66"/>
      <c r="F32" s="66"/>
      <c r="G32" s="66"/>
      <c r="H32" s="66"/>
      <c r="I32" s="61"/>
    </row>
    <row r="33" spans="1:9">
      <c r="A33" s="64"/>
      <c r="B33" s="66"/>
      <c r="C33" s="66"/>
      <c r="D33" s="66"/>
      <c r="E33" s="66"/>
      <c r="F33" s="66"/>
      <c r="G33" s="66"/>
      <c r="H33" s="66"/>
      <c r="I33" s="61"/>
    </row>
    <row r="34" spans="1:9" ht="15.75">
      <c r="A34" s="56" t="s">
        <v>127</v>
      </c>
      <c r="B34" s="57"/>
      <c r="C34" s="57"/>
      <c r="D34" s="57"/>
      <c r="E34" s="57"/>
      <c r="F34" s="60" t="s">
        <v>128</v>
      </c>
      <c r="G34" s="60"/>
      <c r="H34" s="65"/>
      <c r="I34" s="61"/>
    </row>
    <row r="35" spans="1:9" ht="15.75">
      <c r="A35" s="56" t="s">
        <v>129</v>
      </c>
      <c r="B35" s="57"/>
      <c r="C35" s="57"/>
      <c r="D35" s="57"/>
      <c r="E35" s="57"/>
      <c r="F35" s="60" t="s">
        <v>130</v>
      </c>
      <c r="G35" s="60"/>
      <c r="H35" s="65"/>
      <c r="I35" s="61"/>
    </row>
    <row r="36" spans="1:9" ht="15.75">
      <c r="A36" s="56"/>
      <c r="B36" s="57"/>
      <c r="C36" s="57"/>
      <c r="D36" s="57"/>
      <c r="E36" s="57"/>
      <c r="F36" s="60"/>
      <c r="G36" s="60"/>
      <c r="H36" s="65"/>
      <c r="I36" s="61"/>
    </row>
    <row r="37" spans="1:9" ht="15.75">
      <c r="A37" s="56"/>
      <c r="B37" s="57"/>
      <c r="C37" s="57"/>
      <c r="D37" s="57"/>
      <c r="E37" s="57"/>
      <c r="F37" s="57"/>
      <c r="G37" s="57"/>
      <c r="H37" s="66"/>
      <c r="I37" s="61"/>
    </row>
    <row r="38" spans="1:9" ht="15.75">
      <c r="A38" s="56"/>
      <c r="B38" s="57"/>
      <c r="C38" s="57"/>
      <c r="D38" s="57"/>
      <c r="E38" s="57"/>
      <c r="F38" s="57"/>
      <c r="G38" s="57"/>
      <c r="H38" s="66"/>
      <c r="I38" s="61"/>
    </row>
    <row r="39" spans="1:9" ht="15.75">
      <c r="A39" s="56" t="s">
        <v>131</v>
      </c>
      <c r="B39" s="57"/>
      <c r="C39" s="57"/>
      <c r="D39" s="57"/>
      <c r="E39" s="57"/>
      <c r="F39" s="57" t="s">
        <v>543</v>
      </c>
      <c r="G39" s="57"/>
      <c r="H39" s="66"/>
      <c r="I39" s="61"/>
    </row>
    <row r="40" spans="1:9" ht="15.75">
      <c r="A40" s="56"/>
      <c r="B40" s="57"/>
      <c r="C40" s="57"/>
      <c r="D40" s="57"/>
      <c r="E40" s="57"/>
      <c r="F40" s="57" t="s">
        <v>544</v>
      </c>
      <c r="G40" s="57"/>
      <c r="H40" s="66"/>
      <c r="I40" s="61"/>
    </row>
    <row r="41" spans="1:9" ht="15.75">
      <c r="A41" s="56"/>
      <c r="B41" s="57"/>
      <c r="C41" s="57"/>
      <c r="D41" s="57"/>
      <c r="E41" s="57"/>
      <c r="F41" s="57"/>
      <c r="G41" s="57"/>
      <c r="H41" s="66"/>
      <c r="I41" s="61"/>
    </row>
    <row r="42" spans="1:9" ht="15.75">
      <c r="A42" s="70" t="s">
        <v>132</v>
      </c>
      <c r="B42" s="71"/>
      <c r="C42" s="71"/>
      <c r="D42" s="71"/>
      <c r="E42" s="71"/>
      <c r="F42" s="72">
        <v>43100</v>
      </c>
      <c r="G42" s="71"/>
      <c r="H42" s="71"/>
      <c r="I42" s="61"/>
    </row>
    <row r="43" spans="1:9" ht="15.75" thickBot="1">
      <c r="A43" s="67"/>
      <c r="B43" s="68"/>
      <c r="C43" s="68"/>
      <c r="D43" s="68"/>
      <c r="E43" s="68"/>
      <c r="F43" s="68"/>
      <c r="G43" s="68"/>
      <c r="H43" s="68"/>
      <c r="I43" s="69"/>
    </row>
  </sheetData>
  <mergeCells count="3">
    <mergeCell ref="A19:I19"/>
    <mergeCell ref="A20:I20"/>
    <mergeCell ref="A25:I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58"/>
  <sheetViews>
    <sheetView topLeftCell="A18" workbookViewId="0">
      <selection activeCell="G18" sqref="G18"/>
    </sheetView>
  </sheetViews>
  <sheetFormatPr defaultRowHeight="15"/>
  <cols>
    <col min="3" max="3" width="40.7109375" customWidth="1"/>
    <col min="4" max="4" width="26" customWidth="1"/>
  </cols>
  <sheetData>
    <row r="1" spans="1:4" ht="18.75">
      <c r="A1" s="73"/>
      <c r="B1" s="75" t="s">
        <v>133</v>
      </c>
      <c r="C1" s="76" t="s">
        <v>112</v>
      </c>
      <c r="D1" s="73"/>
    </row>
    <row r="2" spans="1:4" ht="18.75">
      <c r="A2" s="73"/>
      <c r="B2" s="75" t="s">
        <v>134</v>
      </c>
      <c r="C2" s="76" t="s">
        <v>115</v>
      </c>
      <c r="D2" s="91" t="s">
        <v>556</v>
      </c>
    </row>
    <row r="3" spans="1:4">
      <c r="A3" s="73"/>
      <c r="B3" s="75"/>
      <c r="C3" s="73"/>
      <c r="D3" s="77" t="s">
        <v>135</v>
      </c>
    </row>
    <row r="4" spans="1:4">
      <c r="A4" s="73"/>
      <c r="B4" s="73"/>
      <c r="C4" s="73"/>
      <c r="D4" s="73" t="s">
        <v>136</v>
      </c>
    </row>
    <row r="5" spans="1:4">
      <c r="A5" s="74"/>
      <c r="B5" s="74"/>
      <c r="C5" s="78" t="s">
        <v>137</v>
      </c>
      <c r="D5" s="78" t="s">
        <v>138</v>
      </c>
    </row>
    <row r="6" spans="1:4">
      <c r="A6" s="74">
        <v>1</v>
      </c>
      <c r="B6" s="78" t="s">
        <v>139</v>
      </c>
      <c r="C6" s="79" t="s">
        <v>140</v>
      </c>
      <c r="D6" s="79">
        <v>0</v>
      </c>
    </row>
    <row r="7" spans="1:4">
      <c r="A7" s="74">
        <v>2</v>
      </c>
      <c r="B7" s="78" t="s">
        <v>139</v>
      </c>
      <c r="C7" s="79" t="s">
        <v>141</v>
      </c>
      <c r="D7" s="79">
        <v>0</v>
      </c>
    </row>
    <row r="8" spans="1:4">
      <c r="A8" s="74">
        <v>3</v>
      </c>
      <c r="B8" s="78" t="s">
        <v>139</v>
      </c>
      <c r="C8" s="79" t="s">
        <v>142</v>
      </c>
      <c r="D8" s="79">
        <v>0</v>
      </c>
    </row>
    <row r="9" spans="1:4">
      <c r="A9" s="74">
        <v>4</v>
      </c>
      <c r="B9" s="78" t="s">
        <v>139</v>
      </c>
      <c r="C9" s="79" t="s">
        <v>143</v>
      </c>
      <c r="D9" s="79">
        <v>0</v>
      </c>
    </row>
    <row r="10" spans="1:4">
      <c r="A10" s="74">
        <v>5</v>
      </c>
      <c r="B10" s="78" t="s">
        <v>139</v>
      </c>
      <c r="C10" s="79" t="s">
        <v>144</v>
      </c>
      <c r="D10" s="79">
        <v>0</v>
      </c>
    </row>
    <row r="11" spans="1:4">
      <c r="A11" s="74">
        <v>6</v>
      </c>
      <c r="B11" s="78" t="s">
        <v>139</v>
      </c>
      <c r="C11" s="79" t="s">
        <v>145</v>
      </c>
      <c r="D11" s="79">
        <v>0</v>
      </c>
    </row>
    <row r="12" spans="1:4">
      <c r="A12" s="74">
        <v>7</v>
      </c>
      <c r="B12" s="78" t="s">
        <v>139</v>
      </c>
      <c r="C12" s="79" t="s">
        <v>146</v>
      </c>
      <c r="D12" s="79">
        <v>0</v>
      </c>
    </row>
    <row r="13" spans="1:4">
      <c r="A13" s="74">
        <v>8</v>
      </c>
      <c r="B13" s="78" t="s">
        <v>139</v>
      </c>
      <c r="C13" s="79" t="s">
        <v>147</v>
      </c>
      <c r="D13" s="30">
        <v>6554</v>
      </c>
    </row>
    <row r="14" spans="1:4">
      <c r="A14" s="78" t="s">
        <v>7</v>
      </c>
      <c r="B14" s="78"/>
      <c r="C14" s="78" t="s">
        <v>148</v>
      </c>
      <c r="D14" s="78"/>
    </row>
    <row r="15" spans="1:4">
      <c r="A15" s="74">
        <v>9</v>
      </c>
      <c r="B15" s="78" t="s">
        <v>149</v>
      </c>
      <c r="C15" s="79" t="s">
        <v>150</v>
      </c>
      <c r="D15" s="79"/>
    </row>
    <row r="16" spans="1:4">
      <c r="A16" s="74">
        <v>10</v>
      </c>
      <c r="B16" s="78" t="s">
        <v>149</v>
      </c>
      <c r="C16" s="79" t="s">
        <v>151</v>
      </c>
      <c r="D16" s="79">
        <v>0</v>
      </c>
    </row>
    <row r="17" spans="1:4">
      <c r="A17" s="74">
        <v>11</v>
      </c>
      <c r="B17" s="78" t="s">
        <v>149</v>
      </c>
      <c r="C17" s="79" t="s">
        <v>152</v>
      </c>
      <c r="D17" s="79">
        <v>0</v>
      </c>
    </row>
    <row r="18" spans="1:4">
      <c r="A18" s="78" t="s">
        <v>153</v>
      </c>
      <c r="B18" s="78"/>
      <c r="C18" s="78" t="s">
        <v>154</v>
      </c>
      <c r="D18" s="79">
        <v>0</v>
      </c>
    </row>
    <row r="19" spans="1:4">
      <c r="A19" s="74">
        <v>12</v>
      </c>
      <c r="B19" s="78" t="s">
        <v>155</v>
      </c>
      <c r="C19" s="79" t="s">
        <v>156</v>
      </c>
      <c r="D19" s="79">
        <v>0</v>
      </c>
    </row>
    <row r="20" spans="1:4">
      <c r="A20" s="74">
        <v>13</v>
      </c>
      <c r="B20" s="78" t="s">
        <v>155</v>
      </c>
      <c r="C20" s="78" t="s">
        <v>157</v>
      </c>
      <c r="D20" s="79">
        <v>0</v>
      </c>
    </row>
    <row r="21" spans="1:4">
      <c r="A21" s="74">
        <v>14</v>
      </c>
      <c r="B21" s="78" t="s">
        <v>155</v>
      </c>
      <c r="C21" s="79" t="s">
        <v>158</v>
      </c>
      <c r="D21" s="79">
        <v>0</v>
      </c>
    </row>
    <row r="22" spans="1:4">
      <c r="A22" s="74">
        <v>15</v>
      </c>
      <c r="B22" s="78" t="s">
        <v>155</v>
      </c>
      <c r="C22" s="79" t="s">
        <v>159</v>
      </c>
      <c r="D22" s="79">
        <v>0</v>
      </c>
    </row>
    <row r="23" spans="1:4">
      <c r="A23" s="74">
        <v>16</v>
      </c>
      <c r="B23" s="78" t="s">
        <v>155</v>
      </c>
      <c r="C23" s="79" t="s">
        <v>160</v>
      </c>
      <c r="D23" s="79">
        <v>0</v>
      </c>
    </row>
    <row r="24" spans="1:4">
      <c r="A24" s="74">
        <v>17</v>
      </c>
      <c r="B24" s="78" t="s">
        <v>155</v>
      </c>
      <c r="C24" s="79" t="s">
        <v>161</v>
      </c>
      <c r="D24" s="79">
        <v>0</v>
      </c>
    </row>
    <row r="25" spans="1:4">
      <c r="A25" s="74">
        <v>18</v>
      </c>
      <c r="B25" s="78" t="s">
        <v>155</v>
      </c>
      <c r="C25" s="79" t="s">
        <v>162</v>
      </c>
      <c r="D25" s="79">
        <v>0</v>
      </c>
    </row>
    <row r="26" spans="1:4">
      <c r="A26" s="74">
        <v>19</v>
      </c>
      <c r="B26" s="78" t="s">
        <v>155</v>
      </c>
      <c r="C26" s="79" t="s">
        <v>163</v>
      </c>
      <c r="D26" s="79">
        <v>0</v>
      </c>
    </row>
    <row r="27" spans="1:4">
      <c r="A27" s="78" t="s">
        <v>71</v>
      </c>
      <c r="B27" s="78"/>
      <c r="C27" s="78" t="s">
        <v>164</v>
      </c>
      <c r="D27" s="79">
        <v>0</v>
      </c>
    </row>
    <row r="28" spans="1:4">
      <c r="A28" s="74">
        <v>20</v>
      </c>
      <c r="B28" s="78" t="s">
        <v>165</v>
      </c>
      <c r="C28" s="79" t="s">
        <v>166</v>
      </c>
      <c r="D28" s="79">
        <v>0</v>
      </c>
    </row>
    <row r="29" spans="1:4">
      <c r="A29" s="74">
        <v>21</v>
      </c>
      <c r="B29" s="78" t="s">
        <v>165</v>
      </c>
      <c r="C29" s="79" t="s">
        <v>167</v>
      </c>
      <c r="D29" s="79">
        <v>0</v>
      </c>
    </row>
    <row r="30" spans="1:4">
      <c r="A30" s="74">
        <v>22</v>
      </c>
      <c r="B30" s="78" t="s">
        <v>165</v>
      </c>
      <c r="C30" s="79" t="s">
        <v>168</v>
      </c>
      <c r="D30" s="79">
        <v>0</v>
      </c>
    </row>
    <row r="31" spans="1:4">
      <c r="A31" s="74">
        <v>23</v>
      </c>
      <c r="B31" s="78" t="s">
        <v>165</v>
      </c>
      <c r="C31" s="79" t="s">
        <v>169</v>
      </c>
      <c r="D31" s="79">
        <v>0</v>
      </c>
    </row>
    <row r="32" spans="1:4">
      <c r="A32" s="78" t="s">
        <v>170</v>
      </c>
      <c r="B32" s="78"/>
      <c r="C32" s="78" t="s">
        <v>171</v>
      </c>
      <c r="D32" s="79">
        <v>0</v>
      </c>
    </row>
    <row r="33" spans="1:4">
      <c r="A33" s="74">
        <v>24</v>
      </c>
      <c r="B33" s="78" t="s">
        <v>172</v>
      </c>
      <c r="C33" s="79" t="s">
        <v>173</v>
      </c>
      <c r="D33" s="78"/>
    </row>
    <row r="34" spans="1:4">
      <c r="A34" s="74">
        <v>25</v>
      </c>
      <c r="B34" s="78" t="s">
        <v>172</v>
      </c>
      <c r="C34" s="79" t="s">
        <v>174</v>
      </c>
      <c r="D34" s="79">
        <v>0</v>
      </c>
    </row>
    <row r="35" spans="1:4">
      <c r="A35" s="74">
        <v>26</v>
      </c>
      <c r="B35" s="78" t="s">
        <v>172</v>
      </c>
      <c r="C35" s="79" t="s">
        <v>175</v>
      </c>
      <c r="D35" s="79">
        <v>0</v>
      </c>
    </row>
    <row r="36" spans="1:4">
      <c r="A36" s="74">
        <v>27</v>
      </c>
      <c r="B36" s="78" t="s">
        <v>172</v>
      </c>
      <c r="C36" s="79" t="s">
        <v>176</v>
      </c>
      <c r="D36" s="79">
        <v>0</v>
      </c>
    </row>
    <row r="37" spans="1:4">
      <c r="A37" s="74">
        <v>28</v>
      </c>
      <c r="B37" s="78" t="s">
        <v>172</v>
      </c>
      <c r="C37" s="79" t="s">
        <v>177</v>
      </c>
      <c r="D37" s="79">
        <v>0</v>
      </c>
    </row>
    <row r="38" spans="1:4">
      <c r="A38" s="74">
        <v>29</v>
      </c>
      <c r="B38" s="78" t="s">
        <v>172</v>
      </c>
      <c r="C38" s="80" t="s">
        <v>178</v>
      </c>
      <c r="D38" s="79">
        <v>0</v>
      </c>
    </row>
    <row r="39" spans="1:4">
      <c r="A39" s="74">
        <v>30</v>
      </c>
      <c r="B39" s="78" t="s">
        <v>172</v>
      </c>
      <c r="C39" s="79" t="s">
        <v>179</v>
      </c>
      <c r="D39" s="74">
        <v>0</v>
      </c>
    </row>
    <row r="40" spans="1:4">
      <c r="A40" s="74">
        <v>31</v>
      </c>
      <c r="B40" s="78" t="s">
        <v>172</v>
      </c>
      <c r="C40" s="79" t="s">
        <v>180</v>
      </c>
      <c r="D40" s="74">
        <v>0</v>
      </c>
    </row>
    <row r="41" spans="1:4">
      <c r="A41" s="74">
        <v>32</v>
      </c>
      <c r="B41" s="78" t="s">
        <v>172</v>
      </c>
      <c r="C41" s="79" t="s">
        <v>181</v>
      </c>
      <c r="D41" s="74">
        <v>0</v>
      </c>
    </row>
    <row r="42" spans="1:4">
      <c r="A42" s="74">
        <v>33</v>
      </c>
      <c r="B42" s="78" t="s">
        <v>172</v>
      </c>
      <c r="C42" s="79" t="s">
        <v>182</v>
      </c>
      <c r="D42" s="74">
        <v>0</v>
      </c>
    </row>
    <row r="43" spans="1:4">
      <c r="A43" s="81">
        <v>34</v>
      </c>
      <c r="B43" s="78" t="s">
        <v>172</v>
      </c>
      <c r="C43" s="79" t="s">
        <v>183</v>
      </c>
      <c r="D43" s="74">
        <v>0</v>
      </c>
    </row>
    <row r="44" spans="1:4">
      <c r="A44" s="78" t="s">
        <v>184</v>
      </c>
      <c r="B44" s="74"/>
      <c r="C44" s="78" t="s">
        <v>185</v>
      </c>
      <c r="D44" s="78">
        <v>6554</v>
      </c>
    </row>
    <row r="45" spans="1:4">
      <c r="A45" s="74"/>
      <c r="B45" s="74"/>
      <c r="C45" s="78" t="s">
        <v>186</v>
      </c>
      <c r="D45" s="82"/>
    </row>
    <row r="46" spans="1:4">
      <c r="A46" s="73"/>
      <c r="B46" s="73"/>
      <c r="C46" s="73"/>
      <c r="D46" s="73"/>
    </row>
    <row r="47" spans="1:4">
      <c r="A47" s="73"/>
      <c r="B47" s="73"/>
      <c r="C47" s="73"/>
      <c r="D47" s="73"/>
    </row>
    <row r="48" spans="1:4">
      <c r="A48" s="73"/>
      <c r="B48" s="83" t="s">
        <v>187</v>
      </c>
      <c r="C48" s="84"/>
      <c r="D48" s="78" t="s">
        <v>188</v>
      </c>
    </row>
    <row r="49" spans="1:4">
      <c r="A49" s="73"/>
      <c r="B49" s="85"/>
      <c r="C49" s="86"/>
      <c r="D49" s="86"/>
    </row>
    <row r="50" spans="1:4">
      <c r="A50" s="73"/>
      <c r="B50" s="87" t="s">
        <v>189</v>
      </c>
      <c r="C50" s="87"/>
      <c r="D50" s="74">
        <v>0</v>
      </c>
    </row>
    <row r="51" spans="1:4">
      <c r="A51" s="73"/>
      <c r="B51" s="74" t="s">
        <v>190</v>
      </c>
      <c r="C51" s="74"/>
      <c r="D51" s="74">
        <v>0</v>
      </c>
    </row>
    <row r="52" spans="1:4">
      <c r="A52" s="73"/>
      <c r="B52" s="74" t="s">
        <v>191</v>
      </c>
      <c r="C52" s="74"/>
      <c r="D52" s="74">
        <v>1</v>
      </c>
    </row>
    <row r="53" spans="1:4">
      <c r="A53" s="73"/>
      <c r="B53" s="74" t="s">
        <v>192</v>
      </c>
      <c r="C53" s="74"/>
      <c r="D53" s="74">
        <v>0</v>
      </c>
    </row>
    <row r="54" spans="1:4">
      <c r="A54" s="73"/>
      <c r="B54" s="88" t="s">
        <v>193</v>
      </c>
      <c r="C54" s="84"/>
      <c r="D54" s="74">
        <v>1</v>
      </c>
    </row>
    <row r="55" spans="1:4">
      <c r="A55" s="73"/>
      <c r="B55" s="89"/>
      <c r="C55" s="90" t="s">
        <v>194</v>
      </c>
      <c r="D55" s="90">
        <v>2</v>
      </c>
    </row>
    <row r="56" spans="1:4">
      <c r="A56" s="73"/>
      <c r="B56" s="73"/>
      <c r="C56" s="73"/>
      <c r="D56" s="73"/>
    </row>
    <row r="57" spans="1:4">
      <c r="A57" s="73"/>
      <c r="B57" s="73"/>
      <c r="C57" s="73"/>
      <c r="D57" s="77" t="s">
        <v>195</v>
      </c>
    </row>
    <row r="58" spans="1:4">
      <c r="A58" s="73"/>
      <c r="B58" s="73"/>
      <c r="C58" s="73"/>
      <c r="D58" s="91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28"/>
  <sheetViews>
    <sheetView topLeftCell="A210" workbookViewId="0">
      <selection activeCell="H116" sqref="H116"/>
    </sheetView>
  </sheetViews>
  <sheetFormatPr defaultRowHeight="15"/>
  <cols>
    <col min="1" max="1" width="5.28515625" customWidth="1"/>
    <col min="2" max="2" width="5.7109375" customWidth="1"/>
    <col min="3" max="3" width="13.28515625" customWidth="1"/>
    <col min="4" max="4" width="11.7109375" customWidth="1"/>
    <col min="7" max="7" width="12.28515625" customWidth="1"/>
    <col min="10" max="10" width="11.28515625" customWidth="1"/>
  </cols>
  <sheetData>
    <row r="1" spans="1:10" ht="18">
      <c r="A1" s="102"/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5.75">
      <c r="A2" s="103" t="s">
        <v>197</v>
      </c>
      <c r="B2" s="103"/>
      <c r="C2" s="104" t="s">
        <v>198</v>
      </c>
      <c r="D2" s="101"/>
      <c r="E2" s="101"/>
      <c r="F2" s="101"/>
      <c r="G2" s="101"/>
      <c r="H2" s="105"/>
      <c r="I2" s="105"/>
      <c r="J2" s="101"/>
    </row>
    <row r="3" spans="1:10">
      <c r="A3" s="101"/>
      <c r="B3" s="101"/>
      <c r="C3" s="101"/>
      <c r="D3" s="101"/>
      <c r="E3" s="101"/>
      <c r="F3" s="101"/>
      <c r="G3" s="101"/>
      <c r="H3" s="105"/>
      <c r="I3" s="105"/>
      <c r="J3" s="101"/>
    </row>
    <row r="4" spans="1:10">
      <c r="A4" s="101"/>
      <c r="B4" s="106" t="s">
        <v>7</v>
      </c>
      <c r="C4" s="107" t="s">
        <v>199</v>
      </c>
      <c r="D4" s="107"/>
      <c r="E4" s="108"/>
      <c r="F4" s="101"/>
      <c r="G4" s="101"/>
      <c r="H4" s="193" t="s">
        <v>112</v>
      </c>
      <c r="I4" s="193" t="s">
        <v>550</v>
      </c>
      <c r="J4" s="101"/>
    </row>
    <row r="5" spans="1:10">
      <c r="A5" s="101"/>
      <c r="B5" s="106"/>
      <c r="C5" s="107"/>
      <c r="D5" s="107"/>
      <c r="E5" s="108"/>
      <c r="F5" s="101"/>
      <c r="G5" s="101"/>
      <c r="H5" s="101"/>
      <c r="I5" s="101"/>
      <c r="J5" s="101"/>
    </row>
    <row r="6" spans="1:10">
      <c r="A6" s="109"/>
      <c r="B6" s="110">
        <v>1</v>
      </c>
      <c r="C6" s="111" t="s">
        <v>200</v>
      </c>
      <c r="D6" s="112"/>
      <c r="E6" s="101"/>
      <c r="F6" s="101"/>
      <c r="G6" s="101"/>
      <c r="H6" s="101"/>
      <c r="I6" s="101"/>
      <c r="J6" s="101"/>
    </row>
    <row r="7" spans="1:10">
      <c r="A7" s="113">
        <v>3</v>
      </c>
      <c r="B7" s="101"/>
      <c r="C7" s="113" t="s">
        <v>201</v>
      </c>
      <c r="D7" s="105"/>
      <c r="E7" s="105"/>
      <c r="F7" s="105"/>
      <c r="G7" s="105"/>
      <c r="H7" s="105"/>
      <c r="I7" s="105"/>
      <c r="J7" s="101"/>
    </row>
    <row r="8" spans="1:10">
      <c r="A8" s="113"/>
      <c r="B8" s="93" t="s">
        <v>202</v>
      </c>
      <c r="C8" s="93" t="s">
        <v>203</v>
      </c>
      <c r="D8" s="93"/>
      <c r="E8" s="93" t="s">
        <v>204</v>
      </c>
      <c r="F8" s="93" t="s">
        <v>205</v>
      </c>
      <c r="G8" s="93"/>
      <c r="H8" s="114" t="s">
        <v>206</v>
      </c>
      <c r="I8" s="114" t="s">
        <v>207</v>
      </c>
      <c r="J8" s="114" t="s">
        <v>206</v>
      </c>
    </row>
    <row r="9" spans="1:10">
      <c r="A9" s="113"/>
      <c r="B9" s="93"/>
      <c r="C9" s="93"/>
      <c r="D9" s="93"/>
      <c r="E9" s="93"/>
      <c r="F9" s="93"/>
      <c r="G9" s="93"/>
      <c r="H9" s="115" t="s">
        <v>208</v>
      </c>
      <c r="I9" s="115" t="s">
        <v>209</v>
      </c>
      <c r="J9" s="116" t="s">
        <v>130</v>
      </c>
    </row>
    <row r="10" spans="1:10">
      <c r="A10" s="113" t="s">
        <v>210</v>
      </c>
      <c r="B10" s="96">
        <v>1</v>
      </c>
      <c r="C10" s="117" t="s">
        <v>211</v>
      </c>
      <c r="D10" s="118"/>
      <c r="E10" s="119" t="s">
        <v>212</v>
      </c>
      <c r="F10" s="120"/>
      <c r="G10" s="121"/>
      <c r="H10" s="122">
        <v>0</v>
      </c>
      <c r="I10" s="122">
        <v>0</v>
      </c>
      <c r="J10" s="123">
        <v>0</v>
      </c>
    </row>
    <row r="11" spans="1:10">
      <c r="A11" s="113"/>
      <c r="B11" s="94"/>
      <c r="C11" s="117" t="s">
        <v>213</v>
      </c>
      <c r="D11" s="118"/>
      <c r="E11" s="119" t="s">
        <v>212</v>
      </c>
      <c r="F11" s="120"/>
      <c r="G11" s="121"/>
      <c r="H11" s="94">
        <v>0</v>
      </c>
      <c r="I11" s="94">
        <v>0</v>
      </c>
      <c r="J11" s="100">
        <v>0</v>
      </c>
    </row>
    <row r="12" spans="1:10">
      <c r="A12" s="113"/>
      <c r="B12" s="94"/>
      <c r="C12" s="124" t="s">
        <v>214</v>
      </c>
      <c r="D12" s="118"/>
      <c r="E12" s="122" t="s">
        <v>130</v>
      </c>
      <c r="F12" s="120"/>
      <c r="G12" s="121"/>
      <c r="H12" s="94"/>
      <c r="I12" s="94"/>
      <c r="J12" s="100">
        <v>4257596</v>
      </c>
    </row>
    <row r="13" spans="1:10">
      <c r="A13" s="113"/>
      <c r="B13" s="94"/>
      <c r="C13" s="124" t="s">
        <v>214</v>
      </c>
      <c r="D13" s="118"/>
      <c r="E13" s="122" t="s">
        <v>215</v>
      </c>
      <c r="F13" s="120"/>
      <c r="G13" s="121"/>
      <c r="H13" s="94">
        <v>95834.29</v>
      </c>
      <c r="I13" s="94">
        <v>132.97999999999999</v>
      </c>
      <c r="J13" s="100">
        <v>12741168.85</v>
      </c>
    </row>
    <row r="14" spans="1:10">
      <c r="A14" s="113"/>
      <c r="B14" s="94"/>
      <c r="C14" s="124" t="s">
        <v>216</v>
      </c>
      <c r="D14" s="118"/>
      <c r="E14" s="122" t="s">
        <v>217</v>
      </c>
      <c r="F14" s="120"/>
      <c r="G14" s="121"/>
      <c r="H14" s="94">
        <v>168.76</v>
      </c>
      <c r="I14" s="94">
        <v>111.1</v>
      </c>
      <c r="J14" s="100">
        <v>18749</v>
      </c>
    </row>
    <row r="15" spans="1:10">
      <c r="A15" s="113"/>
      <c r="B15" s="94"/>
      <c r="C15" s="124" t="s">
        <v>214</v>
      </c>
      <c r="D15" s="118"/>
      <c r="E15" s="122" t="s">
        <v>218</v>
      </c>
      <c r="F15" s="120"/>
      <c r="G15" s="121"/>
      <c r="H15" s="94">
        <v>2127.85</v>
      </c>
      <c r="I15" s="94">
        <v>113.94</v>
      </c>
      <c r="J15" s="100">
        <v>242447.2</v>
      </c>
    </row>
    <row r="16" spans="1:10">
      <c r="A16" s="113"/>
      <c r="B16" s="94"/>
      <c r="C16" s="124" t="s">
        <v>214</v>
      </c>
      <c r="D16" s="118"/>
      <c r="E16" s="122" t="s">
        <v>219</v>
      </c>
      <c r="F16" s="120"/>
      <c r="G16" s="121"/>
      <c r="H16" s="94">
        <v>235.91</v>
      </c>
      <c r="I16" s="94">
        <v>149.94999999999999</v>
      </c>
      <c r="J16" s="100">
        <v>35374.699999999997</v>
      </c>
    </row>
    <row r="17" spans="1:10">
      <c r="A17" s="113"/>
      <c r="B17" s="94"/>
      <c r="C17" s="124" t="s">
        <v>220</v>
      </c>
      <c r="D17" s="118"/>
      <c r="E17" s="122" t="s">
        <v>217</v>
      </c>
      <c r="F17" s="120"/>
      <c r="G17" s="121"/>
      <c r="H17" s="94"/>
      <c r="I17" s="94"/>
      <c r="J17" s="100"/>
    </row>
    <row r="18" spans="1:10">
      <c r="A18" s="113"/>
      <c r="B18" s="94"/>
      <c r="C18" s="124" t="s">
        <v>221</v>
      </c>
      <c r="D18" s="118"/>
      <c r="E18" s="122" t="s">
        <v>130</v>
      </c>
      <c r="F18" s="120"/>
      <c r="G18" s="121"/>
      <c r="H18" s="94"/>
      <c r="I18" s="94"/>
      <c r="J18" s="100"/>
    </row>
    <row r="19" spans="1:10">
      <c r="A19" s="113"/>
      <c r="B19" s="94"/>
      <c r="C19" s="124" t="s">
        <v>221</v>
      </c>
      <c r="D19" s="118"/>
      <c r="E19" s="122" t="s">
        <v>215</v>
      </c>
      <c r="F19" s="120"/>
      <c r="G19" s="121"/>
      <c r="H19" s="94"/>
      <c r="I19" s="94"/>
      <c r="J19" s="100">
        <v>0</v>
      </c>
    </row>
    <row r="20" spans="1:10">
      <c r="A20" s="113"/>
      <c r="B20" s="94"/>
      <c r="C20" s="124"/>
      <c r="D20" s="118"/>
      <c r="E20" s="122"/>
      <c r="F20" s="120"/>
      <c r="G20" s="121"/>
      <c r="H20" s="94"/>
      <c r="I20" s="94"/>
      <c r="J20" s="100"/>
    </row>
    <row r="21" spans="1:10">
      <c r="A21" s="113"/>
      <c r="B21" s="94"/>
      <c r="C21" s="124" t="s">
        <v>222</v>
      </c>
      <c r="D21" s="118"/>
      <c r="E21" s="122" t="s">
        <v>223</v>
      </c>
      <c r="F21" s="120"/>
      <c r="G21" s="121"/>
      <c r="H21" s="94"/>
      <c r="I21" s="94"/>
      <c r="J21" s="100"/>
    </row>
    <row r="22" spans="1:10">
      <c r="A22" s="113"/>
      <c r="B22" s="94"/>
      <c r="C22" s="124"/>
      <c r="D22" s="118"/>
      <c r="E22" s="122"/>
      <c r="F22" s="120"/>
      <c r="G22" s="121"/>
      <c r="H22" s="94"/>
      <c r="I22" s="94"/>
      <c r="J22" s="100"/>
    </row>
    <row r="23" spans="1:10">
      <c r="A23" s="113"/>
      <c r="B23" s="94"/>
      <c r="C23" s="124" t="s">
        <v>224</v>
      </c>
      <c r="D23" s="118"/>
      <c r="E23" s="122" t="s">
        <v>223</v>
      </c>
      <c r="F23" s="120"/>
      <c r="G23" s="121"/>
      <c r="H23" s="94"/>
      <c r="I23" s="94"/>
      <c r="J23" s="100"/>
    </row>
    <row r="24" spans="1:10">
      <c r="A24" s="113"/>
      <c r="B24" s="94"/>
      <c r="C24" s="124" t="s">
        <v>224</v>
      </c>
      <c r="D24" s="118"/>
      <c r="E24" s="122" t="s">
        <v>225</v>
      </c>
      <c r="F24" s="125"/>
      <c r="G24" s="121"/>
      <c r="H24" s="126"/>
      <c r="I24" s="126"/>
      <c r="J24" s="100"/>
    </row>
    <row r="25" spans="1:10">
      <c r="A25" s="127"/>
      <c r="B25" s="94"/>
      <c r="C25" s="128" t="s">
        <v>194</v>
      </c>
      <c r="D25" s="129"/>
      <c r="E25" s="129"/>
      <c r="F25" s="129"/>
      <c r="G25" s="129"/>
      <c r="H25" s="129"/>
      <c r="I25" s="130"/>
      <c r="J25" s="189">
        <f>SUM(J12:J24)</f>
        <v>17295335.75</v>
      </c>
    </row>
    <row r="26" spans="1:10">
      <c r="A26" s="113">
        <v>4</v>
      </c>
      <c r="B26" s="94"/>
      <c r="C26" s="167" t="s">
        <v>226</v>
      </c>
      <c r="D26" s="97"/>
      <c r="E26" s="97"/>
      <c r="F26" s="97"/>
      <c r="G26" s="97"/>
      <c r="H26" s="97"/>
      <c r="I26" s="97"/>
      <c r="J26" s="101"/>
    </row>
    <row r="27" spans="1:10">
      <c r="A27" s="113"/>
      <c r="B27" s="95"/>
      <c r="C27" s="132" t="s">
        <v>227</v>
      </c>
      <c r="D27" s="133"/>
      <c r="E27" s="133"/>
      <c r="F27" s="133"/>
      <c r="G27" s="134"/>
      <c r="H27" s="114" t="s">
        <v>206</v>
      </c>
      <c r="I27" s="114" t="s">
        <v>207</v>
      </c>
      <c r="J27" s="114" t="s">
        <v>206</v>
      </c>
    </row>
    <row r="28" spans="1:10">
      <c r="A28" s="113"/>
      <c r="B28" s="135"/>
      <c r="C28" s="136"/>
      <c r="D28" s="137"/>
      <c r="E28" s="137"/>
      <c r="F28" s="137"/>
      <c r="G28" s="138"/>
      <c r="H28" s="115" t="s">
        <v>208</v>
      </c>
      <c r="I28" s="115" t="s">
        <v>209</v>
      </c>
      <c r="J28" s="115" t="s">
        <v>130</v>
      </c>
    </row>
    <row r="29" spans="1:10">
      <c r="A29" s="113"/>
      <c r="B29" s="93" t="s">
        <v>202</v>
      </c>
      <c r="C29" s="139" t="s">
        <v>228</v>
      </c>
      <c r="D29" s="140"/>
      <c r="E29" s="140"/>
      <c r="F29" s="140"/>
      <c r="G29" s="141"/>
      <c r="H29" s="122"/>
      <c r="I29" s="122"/>
      <c r="J29" s="99">
        <v>4736588</v>
      </c>
    </row>
    <row r="30" spans="1:10">
      <c r="A30" s="113"/>
      <c r="B30" s="93"/>
      <c r="C30" s="139" t="s">
        <v>229</v>
      </c>
      <c r="D30" s="140"/>
      <c r="E30" s="140"/>
      <c r="F30" s="140"/>
      <c r="G30" s="141"/>
      <c r="H30" s="94"/>
      <c r="I30" s="94"/>
      <c r="J30" s="94"/>
    </row>
    <row r="31" spans="1:10">
      <c r="A31" s="113"/>
      <c r="B31" s="96"/>
      <c r="C31" s="139" t="s">
        <v>230</v>
      </c>
      <c r="D31" s="140"/>
      <c r="E31" s="140"/>
      <c r="F31" s="140"/>
      <c r="G31" s="141"/>
      <c r="H31" s="94"/>
      <c r="I31" s="94"/>
      <c r="J31" s="94"/>
    </row>
    <row r="32" spans="1:10" ht="15.75" thickBot="1">
      <c r="A32" s="113"/>
      <c r="B32" s="84"/>
      <c r="C32" s="384"/>
      <c r="D32" s="385"/>
      <c r="E32" s="385"/>
      <c r="F32" s="385"/>
      <c r="G32" s="386"/>
      <c r="H32" s="84"/>
      <c r="I32" s="84"/>
      <c r="J32" s="387" t="s">
        <v>194</v>
      </c>
    </row>
    <row r="33" spans="1:10" ht="15.75" thickBot="1">
      <c r="A33" s="113"/>
      <c r="B33" s="388"/>
      <c r="C33" s="389" t="s">
        <v>553</v>
      </c>
      <c r="D33" s="390"/>
      <c r="E33" s="390"/>
      <c r="F33" s="390"/>
      <c r="G33" s="390"/>
      <c r="H33" s="390"/>
      <c r="I33" s="391"/>
      <c r="J33" s="392">
        <v>22031924</v>
      </c>
    </row>
    <row r="34" spans="1:10">
      <c r="A34" s="113"/>
      <c r="B34" s="142"/>
      <c r="C34" s="101"/>
      <c r="D34" s="101"/>
      <c r="E34" s="101"/>
      <c r="F34" s="101"/>
      <c r="G34" s="101"/>
      <c r="H34" s="101"/>
      <c r="I34" s="101"/>
      <c r="J34" s="101"/>
    </row>
    <row r="35" spans="1:10">
      <c r="A35" s="113">
        <v>5</v>
      </c>
      <c r="B35" s="101"/>
      <c r="C35" s="111" t="s">
        <v>231</v>
      </c>
      <c r="D35" s="143"/>
      <c r="E35" s="101"/>
      <c r="F35" s="101"/>
      <c r="G35" s="101"/>
      <c r="H35" s="101"/>
      <c r="I35" s="101"/>
      <c r="J35" s="101"/>
    </row>
    <row r="36" spans="1:10">
      <c r="A36" s="113"/>
      <c r="B36" s="101"/>
      <c r="C36" s="101"/>
      <c r="D36" s="101" t="s">
        <v>232</v>
      </c>
      <c r="E36" s="101"/>
      <c r="F36" s="101"/>
      <c r="G36" s="101"/>
      <c r="H36" s="101"/>
      <c r="I36" s="101"/>
      <c r="J36" s="101"/>
    </row>
    <row r="37" spans="1:10">
      <c r="A37" s="113"/>
      <c r="B37" s="110">
        <v>2</v>
      </c>
      <c r="C37" s="101"/>
      <c r="D37" s="101"/>
      <c r="E37" s="101"/>
      <c r="F37" s="101"/>
      <c r="G37" s="101"/>
      <c r="H37" s="101"/>
      <c r="I37" s="101"/>
      <c r="J37" s="101"/>
    </row>
    <row r="38" spans="1:10">
      <c r="A38" s="113">
        <v>6</v>
      </c>
      <c r="B38" s="101"/>
      <c r="C38" s="111" t="s">
        <v>233</v>
      </c>
      <c r="D38" s="143"/>
      <c r="E38" s="101"/>
      <c r="F38" s="101"/>
      <c r="G38" s="101"/>
      <c r="H38" s="101"/>
      <c r="I38" s="101"/>
      <c r="J38" s="101"/>
    </row>
    <row r="39" spans="1:10">
      <c r="A39" s="113"/>
      <c r="B39" s="101"/>
      <c r="C39" s="144"/>
      <c r="D39" s="143"/>
      <c r="E39" s="101"/>
      <c r="F39" s="101"/>
      <c r="G39" s="101"/>
      <c r="H39" s="101"/>
      <c r="I39" s="101"/>
      <c r="J39" s="101"/>
    </row>
    <row r="40" spans="1:10">
      <c r="A40" s="113">
        <v>7</v>
      </c>
      <c r="B40" s="110">
        <v>3</v>
      </c>
      <c r="C40" s="145" t="s">
        <v>234</v>
      </c>
      <c r="D40" s="101"/>
      <c r="E40" s="101"/>
      <c r="F40" s="101"/>
      <c r="G40" s="101"/>
      <c r="H40" s="101"/>
      <c r="I40" s="101"/>
      <c r="J40" s="101"/>
    </row>
    <row r="41" spans="1:10">
      <c r="A41" s="113"/>
      <c r="B41" s="146"/>
      <c r="C41" s="147" t="s">
        <v>235</v>
      </c>
      <c r="D41" s="147"/>
      <c r="E41" s="101"/>
      <c r="F41" s="113"/>
      <c r="G41" s="101"/>
      <c r="H41" s="113" t="s">
        <v>236</v>
      </c>
      <c r="I41" s="101"/>
      <c r="J41" s="101"/>
    </row>
    <row r="42" spans="1:10">
      <c r="A42" s="113"/>
      <c r="B42" s="148" t="s">
        <v>237</v>
      </c>
      <c r="C42" s="147" t="s">
        <v>238</v>
      </c>
      <c r="D42" s="147"/>
      <c r="E42" s="101"/>
      <c r="F42" s="113"/>
      <c r="G42" s="101"/>
      <c r="H42" s="113" t="s">
        <v>236</v>
      </c>
      <c r="I42" s="101"/>
      <c r="J42" s="101"/>
    </row>
    <row r="43" spans="1:10">
      <c r="A43" s="113"/>
      <c r="B43" s="101"/>
      <c r="C43" s="101" t="s">
        <v>239</v>
      </c>
      <c r="D43" s="101"/>
      <c r="E43" s="101"/>
      <c r="F43" s="113"/>
      <c r="G43" s="101"/>
      <c r="H43" s="113" t="s">
        <v>236</v>
      </c>
      <c r="I43" s="101"/>
      <c r="J43" s="101"/>
    </row>
    <row r="44" spans="1:10">
      <c r="A44" s="113"/>
      <c r="B44" s="101"/>
      <c r="C44" s="101" t="s">
        <v>240</v>
      </c>
      <c r="D44" s="101"/>
      <c r="E44" s="101"/>
      <c r="F44" s="113"/>
      <c r="G44" s="101"/>
      <c r="H44" s="113" t="s">
        <v>236</v>
      </c>
      <c r="I44" s="101"/>
      <c r="J44" s="101"/>
    </row>
    <row r="45" spans="1:10">
      <c r="A45" s="113"/>
      <c r="B45" s="101"/>
      <c r="C45" s="101" t="s">
        <v>241</v>
      </c>
      <c r="D45" s="101"/>
      <c r="E45" s="101"/>
      <c r="F45" s="113"/>
      <c r="G45" s="101"/>
      <c r="H45" s="113" t="s">
        <v>236</v>
      </c>
      <c r="I45" s="101" t="s">
        <v>242</v>
      </c>
      <c r="J45" s="101"/>
    </row>
    <row r="46" spans="1:10">
      <c r="A46" s="113"/>
      <c r="B46" s="101"/>
      <c r="C46" s="101" t="s">
        <v>243</v>
      </c>
      <c r="D46" s="101"/>
      <c r="E46" s="101"/>
      <c r="F46" s="190"/>
      <c r="G46" s="186">
        <v>5446555</v>
      </c>
      <c r="H46" s="149" t="s">
        <v>236</v>
      </c>
      <c r="I46" s="101" t="s">
        <v>244</v>
      </c>
      <c r="J46" s="150" t="s">
        <v>245</v>
      </c>
    </row>
    <row r="47" spans="1:10">
      <c r="A47" s="113"/>
      <c r="B47" s="101"/>
      <c r="C47" s="101"/>
      <c r="D47" s="101"/>
      <c r="E47" s="101"/>
      <c r="F47" s="113"/>
      <c r="G47" s="101"/>
      <c r="H47" s="149"/>
      <c r="I47" s="101"/>
      <c r="J47" s="101"/>
    </row>
    <row r="48" spans="1:10">
      <c r="A48" s="113"/>
      <c r="B48" s="101"/>
      <c r="C48" s="101"/>
      <c r="D48" s="101"/>
      <c r="E48" s="101"/>
      <c r="F48" s="113"/>
      <c r="G48" s="101"/>
      <c r="H48" s="149"/>
      <c r="I48" s="101"/>
      <c r="J48" s="101"/>
    </row>
    <row r="49" spans="1:10">
      <c r="A49" s="113"/>
      <c r="B49" s="101"/>
      <c r="C49" s="151" t="s">
        <v>246</v>
      </c>
      <c r="D49" s="151"/>
      <c r="E49" s="101"/>
      <c r="F49" s="113"/>
      <c r="G49" s="101"/>
      <c r="H49" s="113" t="s">
        <v>236</v>
      </c>
      <c r="I49" s="101"/>
      <c r="J49" s="101"/>
    </row>
    <row r="50" spans="1:10">
      <c r="A50" s="113"/>
      <c r="B50" s="101"/>
      <c r="C50" s="152" t="s">
        <v>247</v>
      </c>
      <c r="D50" s="101"/>
      <c r="E50" s="101"/>
      <c r="F50" s="113"/>
      <c r="G50" s="98">
        <v>0</v>
      </c>
      <c r="H50" s="113" t="s">
        <v>236</v>
      </c>
      <c r="I50" s="101"/>
      <c r="J50" s="101"/>
    </row>
    <row r="51" spans="1:10">
      <c r="A51" s="113"/>
      <c r="B51" s="101"/>
      <c r="C51" s="152" t="s">
        <v>248</v>
      </c>
      <c r="D51" s="101"/>
      <c r="E51" s="101"/>
      <c r="F51" s="113"/>
      <c r="G51" s="98">
        <v>0</v>
      </c>
      <c r="H51" s="113" t="s">
        <v>236</v>
      </c>
      <c r="I51" s="101"/>
      <c r="J51" s="101"/>
    </row>
    <row r="52" spans="1:10">
      <c r="A52" s="113"/>
      <c r="B52" s="101"/>
      <c r="C52" s="101"/>
      <c r="D52" s="101"/>
      <c r="E52" s="101"/>
      <c r="F52" s="101"/>
      <c r="G52" s="101"/>
      <c r="H52" s="101"/>
      <c r="I52" s="101"/>
      <c r="J52" s="101"/>
    </row>
    <row r="53" spans="1:10">
      <c r="A53" s="113">
        <v>8</v>
      </c>
      <c r="B53" s="101"/>
      <c r="C53" s="145" t="s">
        <v>249</v>
      </c>
      <c r="D53" s="101"/>
      <c r="E53" s="101"/>
      <c r="F53" s="101"/>
      <c r="G53" s="186">
        <v>129087</v>
      </c>
      <c r="H53" s="101"/>
      <c r="I53" s="101"/>
      <c r="J53" s="101"/>
    </row>
    <row r="54" spans="1:10">
      <c r="A54" s="113"/>
      <c r="B54" s="101"/>
      <c r="C54" s="101"/>
      <c r="D54" s="101"/>
      <c r="E54" s="101"/>
      <c r="F54" s="101"/>
      <c r="G54" s="101"/>
      <c r="H54" s="101"/>
      <c r="I54" s="101"/>
      <c r="J54" s="101"/>
    </row>
    <row r="55" spans="1:10">
      <c r="A55" s="113">
        <v>9</v>
      </c>
      <c r="B55" s="148" t="s">
        <v>237</v>
      </c>
      <c r="C55" s="145" t="s">
        <v>250</v>
      </c>
      <c r="D55" s="101"/>
      <c r="E55" s="113"/>
      <c r="F55" s="113"/>
      <c r="G55" s="101"/>
      <c r="H55" s="101"/>
      <c r="I55" s="101"/>
      <c r="J55" s="101"/>
    </row>
    <row r="56" spans="1:10">
      <c r="A56" s="113"/>
      <c r="B56" s="101"/>
      <c r="C56" s="101"/>
      <c r="D56" s="101" t="s">
        <v>251</v>
      </c>
      <c r="E56" s="101"/>
      <c r="F56" s="101"/>
      <c r="G56" s="203">
        <v>0</v>
      </c>
      <c r="H56" s="113" t="s">
        <v>236</v>
      </c>
      <c r="I56" s="101"/>
      <c r="J56" s="101"/>
    </row>
    <row r="57" spans="1:10">
      <c r="A57" s="113"/>
      <c r="B57" s="148" t="s">
        <v>237</v>
      </c>
      <c r="C57" s="101"/>
      <c r="D57" s="101" t="s">
        <v>252</v>
      </c>
      <c r="E57" s="101"/>
      <c r="F57" s="101"/>
      <c r="G57" s="203">
        <v>-45811</v>
      </c>
      <c r="H57" s="113" t="s">
        <v>236</v>
      </c>
      <c r="I57" s="101"/>
      <c r="J57" s="101"/>
    </row>
    <row r="58" spans="1:10">
      <c r="A58" s="113"/>
      <c r="B58" s="101"/>
      <c r="C58" s="98"/>
      <c r="D58" s="98" t="s">
        <v>253</v>
      </c>
      <c r="E58" s="98"/>
      <c r="F58" s="98"/>
      <c r="G58" s="200">
        <v>-320485</v>
      </c>
      <c r="H58" s="113" t="s">
        <v>236</v>
      </c>
      <c r="I58" s="101"/>
      <c r="J58" s="98"/>
    </row>
    <row r="59" spans="1:10">
      <c r="A59" s="113"/>
      <c r="B59" s="101"/>
      <c r="C59" s="98"/>
      <c r="D59" s="98" t="s">
        <v>254</v>
      </c>
      <c r="E59" s="98"/>
      <c r="F59" s="98"/>
      <c r="G59" s="200">
        <v>0</v>
      </c>
      <c r="H59" s="113" t="s">
        <v>236</v>
      </c>
      <c r="I59" s="101"/>
      <c r="J59" s="98"/>
    </row>
    <row r="60" spans="1:10" ht="15.75">
      <c r="A60" s="113"/>
      <c r="B60" s="98"/>
      <c r="C60" s="98"/>
      <c r="D60" s="98" t="s">
        <v>255</v>
      </c>
      <c r="E60" s="153"/>
      <c r="F60" s="153"/>
      <c r="G60" s="200">
        <v>895228</v>
      </c>
      <c r="H60" s="113" t="s">
        <v>236</v>
      </c>
      <c r="I60" s="101"/>
      <c r="J60" s="98"/>
    </row>
    <row r="61" spans="1:10" ht="15.75">
      <c r="A61" s="113"/>
      <c r="B61" s="98"/>
      <c r="C61" s="98"/>
      <c r="D61" s="98" t="s">
        <v>256</v>
      </c>
      <c r="E61" s="153"/>
      <c r="F61" s="153"/>
      <c r="G61" s="200">
        <v>528932</v>
      </c>
      <c r="H61" s="113"/>
      <c r="I61" s="101"/>
      <c r="J61" s="98"/>
    </row>
    <row r="62" spans="1:10" ht="15.75">
      <c r="A62" s="113"/>
      <c r="B62" s="98"/>
      <c r="C62" s="98"/>
      <c r="D62" s="98"/>
      <c r="E62" s="153"/>
      <c r="F62" s="153"/>
      <c r="G62" s="155"/>
      <c r="H62" s="113"/>
      <c r="I62" s="101"/>
      <c r="J62" s="98"/>
    </row>
    <row r="63" spans="1:10" ht="15.75">
      <c r="A63" s="113"/>
      <c r="B63" s="98"/>
      <c r="C63" s="98"/>
      <c r="D63" s="98"/>
      <c r="E63" s="153"/>
      <c r="F63" s="153"/>
      <c r="G63" s="155"/>
      <c r="H63" s="113"/>
      <c r="I63" s="101"/>
      <c r="J63" s="98"/>
    </row>
    <row r="64" spans="1:10" ht="15.75">
      <c r="A64" s="113">
        <v>10</v>
      </c>
      <c r="B64" s="98"/>
      <c r="C64" s="145" t="s">
        <v>257</v>
      </c>
      <c r="D64" s="153"/>
      <c r="E64" s="153"/>
      <c r="F64" s="153"/>
      <c r="G64" s="155"/>
      <c r="H64" s="153"/>
      <c r="I64" s="153"/>
      <c r="J64" s="98"/>
    </row>
    <row r="65" spans="1:10">
      <c r="A65" s="149"/>
      <c r="B65" s="98"/>
      <c r="C65" s="98"/>
      <c r="D65" s="98" t="s">
        <v>258</v>
      </c>
      <c r="E65" s="98"/>
      <c r="F65" s="98"/>
      <c r="G65" s="200">
        <v>5041</v>
      </c>
      <c r="H65" s="113" t="s">
        <v>236</v>
      </c>
      <c r="I65" s="101"/>
      <c r="J65" s="98"/>
    </row>
    <row r="66" spans="1:10">
      <c r="A66" s="149"/>
      <c r="B66" s="148" t="s">
        <v>237</v>
      </c>
      <c r="C66" s="98"/>
      <c r="D66" s="98" t="s">
        <v>259</v>
      </c>
      <c r="E66" s="98"/>
      <c r="F66" s="98"/>
      <c r="G66" s="200">
        <v>-455148</v>
      </c>
      <c r="H66" s="113" t="s">
        <v>236</v>
      </c>
      <c r="I66" s="101"/>
      <c r="J66" s="98"/>
    </row>
    <row r="67" spans="1:10">
      <c r="A67" s="149"/>
      <c r="B67" s="98"/>
      <c r="C67" s="98"/>
      <c r="D67" s="201" t="s">
        <v>260</v>
      </c>
      <c r="E67" s="98"/>
      <c r="F67" s="98"/>
      <c r="G67" s="203">
        <v>-820717</v>
      </c>
      <c r="H67" s="113" t="s">
        <v>236</v>
      </c>
      <c r="I67" s="101"/>
      <c r="J67" s="98"/>
    </row>
    <row r="68" spans="1:10">
      <c r="A68" s="149"/>
      <c r="B68" s="98"/>
      <c r="C68" s="98"/>
      <c r="D68" s="98" t="s">
        <v>261</v>
      </c>
      <c r="E68" s="98"/>
      <c r="F68" s="98"/>
      <c r="G68" s="200">
        <v>1310770</v>
      </c>
      <c r="H68" s="113" t="s">
        <v>236</v>
      </c>
      <c r="I68" s="101"/>
      <c r="J68" s="98"/>
    </row>
    <row r="69" spans="1:10">
      <c r="A69" s="149"/>
      <c r="B69" s="98"/>
      <c r="C69" s="155"/>
      <c r="D69" s="383" t="s">
        <v>552</v>
      </c>
      <c r="E69" s="383" t="s">
        <v>551</v>
      </c>
      <c r="F69" s="202"/>
      <c r="G69" s="393">
        <v>39946</v>
      </c>
      <c r="H69" s="113" t="s">
        <v>236</v>
      </c>
      <c r="I69" s="155"/>
      <c r="J69" s="98"/>
    </row>
    <row r="70" spans="1:10">
      <c r="A70" s="149"/>
      <c r="B70" s="98"/>
      <c r="C70" s="155"/>
      <c r="D70" s="155"/>
      <c r="E70" s="155"/>
      <c r="F70" s="155"/>
      <c r="G70" s="200"/>
      <c r="H70" s="149"/>
      <c r="I70" s="155"/>
      <c r="J70" s="98"/>
    </row>
    <row r="71" spans="1:10">
      <c r="A71" s="149">
        <v>11</v>
      </c>
      <c r="B71" s="98"/>
      <c r="C71" s="145" t="s">
        <v>262</v>
      </c>
      <c r="D71" s="107"/>
      <c r="E71" s="108"/>
      <c r="F71" s="101"/>
      <c r="G71" s="101"/>
      <c r="H71" s="113" t="s">
        <v>263</v>
      </c>
      <c r="I71" s="101"/>
      <c r="J71" s="98"/>
    </row>
    <row r="72" spans="1:10">
      <c r="A72" s="149"/>
      <c r="B72" s="98"/>
      <c r="C72" s="145"/>
      <c r="D72" s="112"/>
      <c r="E72" s="101"/>
      <c r="F72" s="101"/>
      <c r="G72" s="101"/>
      <c r="H72" s="113"/>
      <c r="I72" s="101"/>
      <c r="J72" s="98"/>
    </row>
    <row r="73" spans="1:10">
      <c r="A73" s="149"/>
      <c r="B73" s="148" t="s">
        <v>237</v>
      </c>
      <c r="C73" s="145"/>
      <c r="D73" s="105"/>
      <c r="E73" s="105"/>
      <c r="F73" s="105"/>
      <c r="G73" s="101"/>
      <c r="H73" s="113" t="s">
        <v>263</v>
      </c>
      <c r="I73" s="105"/>
      <c r="J73" s="98"/>
    </row>
    <row r="74" spans="1:10">
      <c r="A74" s="149">
        <v>12</v>
      </c>
      <c r="B74" s="101"/>
      <c r="C74" s="142"/>
      <c r="D74" s="142"/>
      <c r="E74" s="142"/>
      <c r="F74" s="142"/>
      <c r="G74" s="101"/>
      <c r="H74" s="113"/>
      <c r="I74" s="113"/>
      <c r="J74" s="98"/>
    </row>
    <row r="75" spans="1:10">
      <c r="A75" s="146"/>
      <c r="B75" s="148" t="s">
        <v>237</v>
      </c>
      <c r="C75" s="142"/>
      <c r="D75" s="142"/>
      <c r="E75" s="142"/>
      <c r="F75" s="142"/>
      <c r="G75" s="101"/>
      <c r="H75" s="113" t="s">
        <v>263</v>
      </c>
      <c r="I75" s="113"/>
      <c r="J75" s="98"/>
    </row>
    <row r="76" spans="1:10">
      <c r="A76" s="131">
        <v>13</v>
      </c>
      <c r="B76" s="101"/>
      <c r="C76" s="156"/>
      <c r="D76" s="156"/>
      <c r="E76" s="105"/>
      <c r="F76" s="105"/>
      <c r="G76" s="101"/>
      <c r="H76" s="113"/>
      <c r="I76" s="105"/>
      <c r="J76" s="98"/>
    </row>
    <row r="77" spans="1:10">
      <c r="A77" s="113">
        <v>14</v>
      </c>
      <c r="B77" s="148" t="s">
        <v>237</v>
      </c>
      <c r="C77" s="157" t="s">
        <v>264</v>
      </c>
      <c r="D77" s="156"/>
      <c r="E77" s="105"/>
      <c r="F77" s="192"/>
      <c r="G77" s="192">
        <v>6099212</v>
      </c>
      <c r="H77" s="113"/>
      <c r="I77" s="101"/>
      <c r="J77" s="98"/>
    </row>
    <row r="78" spans="1:10">
      <c r="A78" s="113"/>
      <c r="B78" s="101"/>
      <c r="C78" s="156"/>
      <c r="D78" s="156"/>
      <c r="E78" s="105"/>
      <c r="F78" s="105"/>
      <c r="G78" s="101"/>
      <c r="H78" s="113"/>
      <c r="I78" s="101"/>
      <c r="J78" s="98"/>
    </row>
    <row r="79" spans="1:10">
      <c r="A79" s="113">
        <v>15</v>
      </c>
      <c r="B79" s="106">
        <v>4</v>
      </c>
      <c r="C79" s="158" t="s">
        <v>265</v>
      </c>
      <c r="D79" s="156"/>
      <c r="E79" s="105"/>
      <c r="F79" s="105"/>
      <c r="G79" s="101"/>
      <c r="H79" s="149" t="s">
        <v>266</v>
      </c>
      <c r="I79" s="101"/>
      <c r="J79" s="98"/>
    </row>
    <row r="80" spans="1:10">
      <c r="A80" s="113"/>
      <c r="B80" s="101"/>
      <c r="C80" s="159"/>
      <c r="D80" s="156"/>
      <c r="E80" s="105"/>
      <c r="F80" s="105"/>
      <c r="G80" s="101"/>
      <c r="H80" s="113"/>
      <c r="I80" s="160"/>
      <c r="J80" s="98"/>
    </row>
    <row r="81" spans="1:10">
      <c r="A81" s="113">
        <v>16</v>
      </c>
      <c r="B81" s="109" t="s">
        <v>237</v>
      </c>
      <c r="C81" s="158" t="s">
        <v>267</v>
      </c>
      <c r="D81" s="161"/>
      <c r="E81" s="161"/>
      <c r="F81" s="161"/>
      <c r="G81" s="101"/>
      <c r="H81" s="113" t="s">
        <v>263</v>
      </c>
      <c r="I81" s="161"/>
      <c r="J81" s="98"/>
    </row>
    <row r="82" spans="1:10">
      <c r="A82" s="113"/>
      <c r="B82" s="109"/>
      <c r="C82" s="159"/>
      <c r="D82" s="97"/>
      <c r="E82" s="97"/>
      <c r="F82" s="97"/>
      <c r="G82" s="101"/>
      <c r="H82" s="113"/>
      <c r="I82" s="97"/>
      <c r="J82" s="98"/>
    </row>
    <row r="83" spans="1:10">
      <c r="A83" s="113">
        <v>17</v>
      </c>
      <c r="B83" s="109" t="s">
        <v>237</v>
      </c>
      <c r="C83" s="162" t="s">
        <v>268</v>
      </c>
      <c r="D83" s="97"/>
      <c r="E83" s="97"/>
      <c r="F83" s="97"/>
      <c r="G83" s="101"/>
      <c r="H83" s="113" t="s">
        <v>263</v>
      </c>
      <c r="I83" s="97"/>
      <c r="J83" s="98"/>
    </row>
    <row r="84" spans="1:10">
      <c r="A84" s="113"/>
      <c r="B84" s="109"/>
      <c r="C84" s="159"/>
      <c r="D84" s="142"/>
      <c r="E84" s="142"/>
      <c r="F84" s="142"/>
      <c r="G84" s="101"/>
      <c r="H84" s="113"/>
      <c r="I84" s="113"/>
      <c r="J84" s="98"/>
    </row>
    <row r="85" spans="1:10">
      <c r="A85" s="113">
        <v>18</v>
      </c>
      <c r="B85" s="112" t="s">
        <v>237</v>
      </c>
      <c r="C85" s="159" t="s">
        <v>269</v>
      </c>
      <c r="D85" s="142"/>
      <c r="E85" s="142"/>
      <c r="F85" s="142"/>
      <c r="G85" s="101"/>
      <c r="H85" s="113" t="s">
        <v>263</v>
      </c>
      <c r="I85" s="113"/>
      <c r="J85" s="98"/>
    </row>
    <row r="86" spans="1:10">
      <c r="A86" s="113"/>
      <c r="B86" s="109"/>
      <c r="C86" s="159"/>
      <c r="D86" s="156"/>
      <c r="E86" s="156"/>
      <c r="F86" s="156"/>
      <c r="G86" s="101"/>
      <c r="H86" s="113"/>
      <c r="I86" s="105"/>
      <c r="J86" s="98"/>
    </row>
    <row r="87" spans="1:10">
      <c r="A87" s="127">
        <v>19</v>
      </c>
      <c r="B87" s="109" t="s">
        <v>237</v>
      </c>
      <c r="C87" s="163" t="s">
        <v>270</v>
      </c>
      <c r="D87" s="156"/>
      <c r="E87" s="156"/>
      <c r="F87" s="191"/>
      <c r="G87" s="192">
        <v>6099212</v>
      </c>
      <c r="H87" s="113" t="s">
        <v>130</v>
      </c>
      <c r="I87" s="101"/>
      <c r="J87" s="98"/>
    </row>
    <row r="88" spans="1:10">
      <c r="A88" s="113"/>
      <c r="B88" s="109"/>
      <c r="C88" s="159"/>
      <c r="D88" s="156"/>
      <c r="E88" s="156"/>
      <c r="F88" s="191"/>
      <c r="G88" s="191"/>
      <c r="H88" s="113"/>
      <c r="I88" s="101"/>
      <c r="J88" s="98"/>
    </row>
    <row r="89" spans="1:10">
      <c r="A89" s="113">
        <v>20</v>
      </c>
      <c r="B89" s="109" t="s">
        <v>237</v>
      </c>
      <c r="C89" s="145" t="s">
        <v>271</v>
      </c>
      <c r="D89" s="156"/>
      <c r="E89" s="156"/>
      <c r="F89" s="156"/>
      <c r="G89" s="101"/>
      <c r="H89" s="113" t="s">
        <v>263</v>
      </c>
      <c r="I89" s="101"/>
      <c r="J89" s="98"/>
    </row>
    <row r="90" spans="1:10">
      <c r="A90" s="113"/>
      <c r="B90" s="109"/>
      <c r="C90" s="159"/>
      <c r="D90" s="161"/>
      <c r="E90" s="161"/>
      <c r="F90" s="161"/>
      <c r="G90" s="101"/>
      <c r="H90" s="113"/>
      <c r="I90" s="161"/>
      <c r="J90" s="98"/>
    </row>
    <row r="91" spans="1:10">
      <c r="A91" s="113">
        <v>21</v>
      </c>
      <c r="B91" s="112" t="s">
        <v>237</v>
      </c>
      <c r="C91" s="145"/>
      <c r="D91" s="101"/>
      <c r="E91" s="101"/>
      <c r="F91" s="101"/>
      <c r="G91" s="101"/>
      <c r="H91" s="113" t="s">
        <v>263</v>
      </c>
      <c r="I91" s="101"/>
      <c r="J91" s="98"/>
    </row>
    <row r="92" spans="1:10">
      <c r="A92" s="113"/>
      <c r="B92" s="109"/>
      <c r="C92" s="144"/>
      <c r="D92" s="143"/>
      <c r="E92" s="101"/>
      <c r="F92" s="101"/>
      <c r="G92" s="101"/>
      <c r="H92" s="113"/>
      <c r="I92" s="101"/>
      <c r="J92" s="98"/>
    </row>
    <row r="93" spans="1:10">
      <c r="A93" s="113">
        <v>22</v>
      </c>
      <c r="B93" s="112" t="s">
        <v>237</v>
      </c>
      <c r="C93" s="157" t="s">
        <v>272</v>
      </c>
      <c r="D93" s="112"/>
      <c r="E93" s="101"/>
      <c r="F93" s="101"/>
      <c r="G93" s="101"/>
      <c r="H93" s="113" t="s">
        <v>263</v>
      </c>
      <c r="I93" s="101"/>
      <c r="J93" s="98"/>
    </row>
    <row r="94" spans="1:10">
      <c r="A94" s="113"/>
      <c r="B94" s="146"/>
      <c r="C94" s="101"/>
      <c r="D94" s="101"/>
      <c r="E94" s="101"/>
      <c r="F94" s="101"/>
      <c r="G94" s="101"/>
      <c r="H94" s="113"/>
      <c r="I94" s="101"/>
      <c r="J94" s="98"/>
    </row>
    <row r="95" spans="1:10">
      <c r="A95" s="113">
        <v>23</v>
      </c>
      <c r="B95" s="106">
        <v>5</v>
      </c>
      <c r="C95" s="157" t="s">
        <v>273</v>
      </c>
      <c r="D95" s="112"/>
      <c r="E95" s="101"/>
      <c r="F95" s="101"/>
      <c r="G95" s="101"/>
      <c r="H95" s="113" t="s">
        <v>263</v>
      </c>
      <c r="I95" s="101"/>
      <c r="J95" s="98"/>
    </row>
    <row r="96" spans="1:10">
      <c r="A96" s="113"/>
      <c r="B96" s="101"/>
      <c r="C96" s="101"/>
      <c r="D96" s="101"/>
      <c r="E96" s="101"/>
      <c r="F96" s="101"/>
      <c r="G96" s="101"/>
      <c r="H96" s="113"/>
      <c r="I96" s="101"/>
      <c r="J96" s="98"/>
    </row>
    <row r="97" spans="1:10">
      <c r="A97" s="113">
        <v>24</v>
      </c>
      <c r="B97" s="106">
        <v>6</v>
      </c>
      <c r="C97" s="157" t="s">
        <v>274</v>
      </c>
      <c r="D97" s="112"/>
      <c r="E97" s="101"/>
      <c r="F97" s="101"/>
      <c r="G97" s="101"/>
      <c r="H97" s="113" t="s">
        <v>263</v>
      </c>
      <c r="I97" s="101"/>
      <c r="J97" s="98"/>
    </row>
    <row r="98" spans="1:10">
      <c r="A98" s="113"/>
      <c r="B98" s="101"/>
      <c r="C98" s="101"/>
      <c r="D98" s="101"/>
      <c r="E98" s="101"/>
      <c r="F98" s="113"/>
      <c r="G98" s="101"/>
      <c r="H98" s="113"/>
      <c r="I98" s="101"/>
      <c r="J98" s="98"/>
    </row>
    <row r="99" spans="1:10">
      <c r="A99" s="113">
        <v>25</v>
      </c>
      <c r="B99" s="106">
        <v>7</v>
      </c>
      <c r="C99" s="112" t="s">
        <v>275</v>
      </c>
      <c r="D99" s="101"/>
      <c r="E99" s="101"/>
      <c r="F99" s="113"/>
      <c r="G99" s="101"/>
      <c r="H99" s="113" t="s">
        <v>263</v>
      </c>
      <c r="I99" s="101"/>
      <c r="J99" s="98"/>
    </row>
    <row r="100" spans="1:10">
      <c r="A100" s="113"/>
      <c r="B100" s="101"/>
      <c r="C100" s="101"/>
      <c r="D100" s="101"/>
      <c r="E100" s="101"/>
      <c r="F100" s="113"/>
      <c r="G100" s="101"/>
      <c r="H100" s="113"/>
      <c r="I100" s="101"/>
      <c r="J100" s="98"/>
    </row>
    <row r="101" spans="1:10">
      <c r="A101" s="113">
        <v>26</v>
      </c>
      <c r="B101" s="148" t="s">
        <v>237</v>
      </c>
      <c r="C101" s="101"/>
      <c r="D101" s="101"/>
      <c r="E101" s="101"/>
      <c r="F101" s="113"/>
      <c r="G101" s="101"/>
      <c r="H101" s="113" t="s">
        <v>263</v>
      </c>
      <c r="I101" s="101"/>
      <c r="J101" s="98"/>
    </row>
    <row r="102" spans="1:10">
      <c r="A102" s="113"/>
      <c r="B102" s="101"/>
      <c r="C102" s="112"/>
      <c r="D102" s="101"/>
      <c r="E102" s="101"/>
      <c r="F102" s="113"/>
      <c r="G102" s="101"/>
      <c r="H102" s="113"/>
      <c r="I102" s="101"/>
      <c r="J102" s="98"/>
    </row>
    <row r="103" spans="1:10">
      <c r="A103" s="113">
        <v>27</v>
      </c>
      <c r="B103" s="148" t="s">
        <v>237</v>
      </c>
      <c r="C103" s="155" t="s">
        <v>32</v>
      </c>
      <c r="D103" s="101"/>
      <c r="E103" s="101"/>
      <c r="F103" s="113"/>
      <c r="G103" s="193">
        <v>104278</v>
      </c>
      <c r="H103" s="113" t="s">
        <v>263</v>
      </c>
      <c r="I103" s="101"/>
      <c r="J103" s="98"/>
    </row>
    <row r="104" spans="1:10">
      <c r="A104" s="113"/>
      <c r="B104" s="101"/>
      <c r="C104" s="156"/>
      <c r="D104" s="156"/>
      <c r="E104" s="101"/>
      <c r="F104" s="113"/>
      <c r="G104" s="101"/>
      <c r="H104" s="113"/>
      <c r="I104" s="101"/>
      <c r="J104" s="98"/>
    </row>
    <row r="105" spans="1:10">
      <c r="A105" s="113">
        <v>28</v>
      </c>
      <c r="B105" s="155" t="s">
        <v>153</v>
      </c>
      <c r="C105" s="164" t="s">
        <v>276</v>
      </c>
      <c r="D105" s="101"/>
      <c r="E105" s="101"/>
      <c r="F105" s="113"/>
      <c r="G105" s="101"/>
      <c r="H105" s="113" t="s">
        <v>263</v>
      </c>
      <c r="I105" s="101"/>
      <c r="J105" s="98"/>
    </row>
    <row r="106" spans="1:10">
      <c r="A106" s="113"/>
      <c r="B106" s="101"/>
      <c r="C106" s="164"/>
      <c r="D106" s="101"/>
      <c r="E106" s="101"/>
      <c r="F106" s="113"/>
      <c r="G106" s="101"/>
      <c r="H106" s="105"/>
      <c r="I106" s="101"/>
      <c r="J106" s="98"/>
    </row>
    <row r="107" spans="1:10">
      <c r="A107" s="113">
        <v>29</v>
      </c>
      <c r="B107" s="155">
        <v>1</v>
      </c>
      <c r="C107" s="155" t="s">
        <v>277</v>
      </c>
      <c r="D107" s="101"/>
      <c r="E107" s="98" t="s">
        <v>278</v>
      </c>
      <c r="F107" s="101"/>
      <c r="G107" s="101"/>
      <c r="H107" s="113"/>
      <c r="I107" s="101"/>
      <c r="J107" s="98"/>
    </row>
    <row r="108" spans="1:10">
      <c r="A108" s="113"/>
      <c r="B108" s="155"/>
      <c r="C108" s="155" t="s">
        <v>279</v>
      </c>
      <c r="D108" s="101"/>
      <c r="E108" s="101"/>
      <c r="F108" s="101"/>
      <c r="G108" s="155">
        <v>104278</v>
      </c>
      <c r="H108" s="113"/>
      <c r="I108" s="101"/>
      <c r="J108" s="98"/>
    </row>
    <row r="109" spans="1:10">
      <c r="A109" s="113"/>
      <c r="B109" s="155"/>
      <c r="C109" s="155" t="s">
        <v>280</v>
      </c>
      <c r="D109" s="101"/>
      <c r="E109" s="101"/>
      <c r="F109" s="101"/>
      <c r="G109" s="193"/>
      <c r="H109" s="113"/>
      <c r="I109" s="101"/>
      <c r="J109" s="98"/>
    </row>
    <row r="110" spans="1:10">
      <c r="A110" s="113"/>
      <c r="B110" s="155"/>
      <c r="C110" s="155"/>
      <c r="D110" s="101"/>
      <c r="E110" s="101"/>
      <c r="F110" s="397"/>
      <c r="G110" s="101"/>
      <c r="H110" s="113"/>
      <c r="I110" s="101"/>
      <c r="J110" s="98"/>
    </row>
    <row r="111" spans="1:10">
      <c r="A111" s="113"/>
      <c r="B111" s="155" t="s">
        <v>281</v>
      </c>
      <c r="C111" s="101"/>
      <c r="D111" s="101"/>
      <c r="E111" s="101"/>
      <c r="F111" s="101"/>
      <c r="G111" s="101"/>
      <c r="H111" s="101"/>
      <c r="I111" s="101"/>
      <c r="J111" s="98"/>
    </row>
    <row r="112" spans="1:10" ht="20.25" customHeight="1">
      <c r="A112" s="113"/>
      <c r="B112" s="94"/>
      <c r="C112" s="94"/>
      <c r="D112" s="408" t="s">
        <v>282</v>
      </c>
      <c r="E112" s="408"/>
      <c r="F112" s="408"/>
      <c r="G112" s="406" t="s">
        <v>558</v>
      </c>
      <c r="H112" s="94"/>
      <c r="I112" s="101"/>
      <c r="J112" s="396"/>
    </row>
    <row r="113" spans="1:10" ht="18" customHeight="1">
      <c r="A113" s="113"/>
      <c r="B113" s="175" t="s">
        <v>202</v>
      </c>
      <c r="C113" s="175" t="s">
        <v>283</v>
      </c>
      <c r="D113" s="410" t="s">
        <v>559</v>
      </c>
      <c r="E113" s="411"/>
      <c r="F113" s="407"/>
      <c r="G113" s="176" t="s">
        <v>284</v>
      </c>
      <c r="H113" s="196"/>
      <c r="I113" s="165"/>
      <c r="J113" s="98"/>
    </row>
    <row r="114" spans="1:10">
      <c r="A114" s="113"/>
      <c r="B114" s="175"/>
      <c r="C114" s="175"/>
      <c r="D114" s="409" t="s">
        <v>285</v>
      </c>
      <c r="E114" s="409" t="s">
        <v>286</v>
      </c>
      <c r="F114" s="409" t="s">
        <v>287</v>
      </c>
      <c r="G114" s="176" t="s">
        <v>288</v>
      </c>
      <c r="H114" s="176" t="s">
        <v>289</v>
      </c>
      <c r="I114" s="165"/>
      <c r="J114" s="165"/>
    </row>
    <row r="115" spans="1:10">
      <c r="A115" s="113">
        <v>30</v>
      </c>
      <c r="B115" s="175"/>
      <c r="C115" s="175"/>
      <c r="D115" s="135" t="s">
        <v>290</v>
      </c>
      <c r="E115" s="135" t="s">
        <v>291</v>
      </c>
      <c r="F115" s="135" t="s">
        <v>292</v>
      </c>
      <c r="G115" s="176" t="s">
        <v>557</v>
      </c>
      <c r="H115" s="176" t="s">
        <v>550</v>
      </c>
      <c r="I115" s="97"/>
      <c r="J115" s="197"/>
    </row>
    <row r="116" spans="1:10">
      <c r="A116" s="113">
        <v>31</v>
      </c>
      <c r="B116" s="412">
        <v>1</v>
      </c>
      <c r="C116" s="177" t="s">
        <v>293</v>
      </c>
      <c r="D116" s="176">
        <v>0</v>
      </c>
      <c r="E116" s="176">
        <v>0</v>
      </c>
      <c r="F116" s="176">
        <v>0</v>
      </c>
      <c r="G116" s="178">
        <v>0</v>
      </c>
      <c r="H116" s="176">
        <v>0</v>
      </c>
      <c r="I116" s="165"/>
      <c r="J116" s="198"/>
    </row>
    <row r="117" spans="1:10">
      <c r="A117" s="113">
        <v>32</v>
      </c>
      <c r="B117" s="412">
        <v>2</v>
      </c>
      <c r="C117" s="135" t="s">
        <v>294</v>
      </c>
      <c r="D117" s="135">
        <v>0</v>
      </c>
      <c r="E117" s="180">
        <v>0</v>
      </c>
      <c r="F117" s="180">
        <v>0</v>
      </c>
      <c r="G117" s="194">
        <v>0</v>
      </c>
      <c r="H117" s="180">
        <v>0</v>
      </c>
      <c r="I117" s="187"/>
      <c r="J117" s="198"/>
    </row>
    <row r="118" spans="1:10">
      <c r="A118" s="113">
        <v>33</v>
      </c>
      <c r="B118" s="412">
        <v>3</v>
      </c>
      <c r="C118" s="135" t="s">
        <v>295</v>
      </c>
      <c r="D118" s="135">
        <v>511549</v>
      </c>
      <c r="E118" s="180">
        <v>419273</v>
      </c>
      <c r="F118" s="180">
        <v>92276</v>
      </c>
      <c r="G118" s="179">
        <v>23069</v>
      </c>
      <c r="H118" s="180">
        <f>F118-G118</f>
        <v>69207</v>
      </c>
      <c r="I118" s="187"/>
      <c r="J118" s="198"/>
    </row>
    <row r="119" spans="1:10">
      <c r="A119" s="113"/>
      <c r="B119" s="178">
        <v>4</v>
      </c>
      <c r="C119" s="135" t="s">
        <v>296</v>
      </c>
      <c r="D119" s="135">
        <v>167085</v>
      </c>
      <c r="E119" s="180">
        <v>123247</v>
      </c>
      <c r="F119" s="180">
        <v>43838</v>
      </c>
      <c r="G119" s="179">
        <v>8767</v>
      </c>
      <c r="H119" s="180">
        <v>35071</v>
      </c>
      <c r="I119" s="187"/>
      <c r="J119" s="199"/>
    </row>
    <row r="120" spans="1:10">
      <c r="A120" s="113"/>
      <c r="B120" s="178">
        <v>5</v>
      </c>
      <c r="C120" s="181" t="s">
        <v>297</v>
      </c>
      <c r="D120" s="182"/>
      <c r="E120" s="180">
        <v>0</v>
      </c>
      <c r="F120" s="180"/>
      <c r="G120" s="179"/>
      <c r="H120" s="180"/>
      <c r="I120" s="187"/>
      <c r="J120" s="174"/>
    </row>
    <row r="121" spans="1:10">
      <c r="A121" s="113"/>
      <c r="B121" s="135"/>
      <c r="C121" s="135"/>
      <c r="D121" s="183"/>
      <c r="E121" s="180">
        <v>0</v>
      </c>
      <c r="F121" s="180"/>
      <c r="G121" s="94"/>
      <c r="H121" s="180"/>
      <c r="I121" s="187"/>
      <c r="J121" s="98"/>
    </row>
    <row r="122" spans="1:10">
      <c r="A122" s="113">
        <v>34</v>
      </c>
      <c r="B122" s="94"/>
      <c r="C122" s="177" t="s">
        <v>194</v>
      </c>
      <c r="D122" s="184">
        <v>678634</v>
      </c>
      <c r="E122" s="185">
        <f>SUM(E118:E121)</f>
        <v>542520</v>
      </c>
      <c r="F122" s="185">
        <v>136114</v>
      </c>
      <c r="G122" s="195">
        <f>SUM(G118:G121)</f>
        <v>31836</v>
      </c>
      <c r="H122" s="185">
        <f>SUM(H118:H121)</f>
        <v>104278</v>
      </c>
      <c r="I122" s="188"/>
      <c r="J122" s="98"/>
    </row>
    <row r="123" spans="1:10">
      <c r="A123" s="113"/>
      <c r="B123" s="98"/>
      <c r="C123" s="155"/>
      <c r="D123" s="101"/>
      <c r="E123" s="101"/>
      <c r="F123" s="101"/>
      <c r="G123" s="101"/>
      <c r="H123" s="101"/>
      <c r="I123" s="155"/>
      <c r="J123" s="98"/>
    </row>
    <row r="124" spans="1:10">
      <c r="A124" s="149">
        <v>35</v>
      </c>
      <c r="B124" s="155">
        <v>3</v>
      </c>
      <c r="C124" s="155" t="s">
        <v>298</v>
      </c>
      <c r="D124" s="98"/>
      <c r="E124" s="98"/>
      <c r="F124" s="98"/>
      <c r="G124" s="101"/>
      <c r="H124" s="149" t="s">
        <v>263</v>
      </c>
      <c r="I124" s="155"/>
      <c r="J124" s="98"/>
    </row>
    <row r="125" spans="1:10">
      <c r="A125" s="149"/>
      <c r="B125" s="155"/>
      <c r="C125" s="155"/>
      <c r="D125" s="98"/>
      <c r="E125" s="98"/>
      <c r="F125" s="98"/>
      <c r="G125" s="101"/>
      <c r="H125" s="149"/>
      <c r="I125" s="155"/>
      <c r="J125" s="98"/>
    </row>
    <row r="126" spans="1:10" ht="15.75">
      <c r="A126" s="113">
        <v>36</v>
      </c>
      <c r="B126" s="155">
        <v>4</v>
      </c>
      <c r="C126" s="155" t="s">
        <v>299</v>
      </c>
      <c r="D126" s="98"/>
      <c r="E126" s="153"/>
      <c r="F126" s="153"/>
      <c r="G126" s="101"/>
      <c r="H126" s="149" t="s">
        <v>263</v>
      </c>
      <c r="I126" s="155"/>
      <c r="J126" s="98"/>
    </row>
    <row r="127" spans="1:10" ht="15.75">
      <c r="A127" s="113"/>
      <c r="B127" s="155"/>
      <c r="C127" s="155"/>
      <c r="D127" s="98"/>
      <c r="E127" s="153"/>
      <c r="F127" s="153"/>
      <c r="G127" s="101"/>
      <c r="H127" s="149"/>
      <c r="I127" s="155"/>
      <c r="J127" s="98"/>
    </row>
    <row r="128" spans="1:10" ht="15.75">
      <c r="A128" s="113">
        <v>37</v>
      </c>
      <c r="B128" s="155">
        <v>5</v>
      </c>
      <c r="C128" s="155" t="s">
        <v>300</v>
      </c>
      <c r="D128" s="153"/>
      <c r="E128" s="153"/>
      <c r="F128" s="153"/>
      <c r="G128" s="101"/>
      <c r="H128" s="149" t="s">
        <v>263</v>
      </c>
      <c r="I128" s="155"/>
      <c r="J128" s="98"/>
    </row>
    <row r="129" spans="1:10" ht="15.75">
      <c r="A129" s="113"/>
      <c r="B129" s="155"/>
      <c r="C129" s="155"/>
      <c r="D129" s="153"/>
      <c r="E129" s="153"/>
      <c r="F129" s="153"/>
      <c r="G129" s="98"/>
      <c r="H129" s="149"/>
      <c r="I129" s="155"/>
      <c r="J129" s="98"/>
    </row>
    <row r="130" spans="1:10">
      <c r="A130" s="113"/>
      <c r="B130" s="155">
        <v>6</v>
      </c>
      <c r="C130" s="107" t="s">
        <v>301</v>
      </c>
      <c r="D130" s="107"/>
      <c r="E130" s="166"/>
      <c r="F130" s="166"/>
      <c r="G130" s="98"/>
      <c r="H130" s="149"/>
      <c r="I130" s="155"/>
      <c r="J130" s="98"/>
    </row>
    <row r="131" spans="1:10">
      <c r="A131" s="113"/>
      <c r="B131" s="155"/>
      <c r="C131" s="107"/>
      <c r="D131" s="107"/>
      <c r="E131" s="166"/>
      <c r="F131" s="166"/>
      <c r="G131" s="98"/>
      <c r="H131" s="149"/>
      <c r="I131" s="155"/>
      <c r="J131" s="98"/>
    </row>
    <row r="132" spans="1:10">
      <c r="A132" s="113">
        <v>40</v>
      </c>
      <c r="B132" s="167" t="s">
        <v>7</v>
      </c>
      <c r="C132" s="157" t="s">
        <v>302</v>
      </c>
      <c r="D132" s="112"/>
      <c r="E132" s="155"/>
      <c r="F132" s="155"/>
      <c r="G132" s="101"/>
      <c r="H132" s="149" t="s">
        <v>263</v>
      </c>
      <c r="I132" s="155"/>
      <c r="J132" s="98"/>
    </row>
    <row r="133" spans="1:10">
      <c r="A133" s="113"/>
      <c r="B133" s="167"/>
      <c r="C133" s="157"/>
      <c r="D133" s="112"/>
      <c r="E133" s="155"/>
      <c r="F133" s="155"/>
      <c r="G133" s="101"/>
      <c r="H133" s="149"/>
      <c r="I133" s="155"/>
      <c r="J133" s="98"/>
    </row>
    <row r="134" spans="1:10">
      <c r="A134" s="149">
        <v>41</v>
      </c>
      <c r="B134" s="106">
        <v>1</v>
      </c>
      <c r="C134" s="157" t="s">
        <v>303</v>
      </c>
      <c r="D134" s="112"/>
      <c r="E134" s="109"/>
      <c r="F134" s="109"/>
      <c r="G134" s="101"/>
      <c r="H134" s="149" t="s">
        <v>263</v>
      </c>
      <c r="I134" s="101"/>
      <c r="J134" s="101"/>
    </row>
    <row r="135" spans="1:10">
      <c r="A135" s="149"/>
      <c r="B135" s="106"/>
      <c r="C135" s="157"/>
      <c r="D135" s="112"/>
      <c r="E135" s="109"/>
      <c r="F135" s="109"/>
      <c r="G135" s="101"/>
      <c r="H135" s="149"/>
      <c r="I135" s="101"/>
      <c r="J135" s="101"/>
    </row>
    <row r="136" spans="1:10">
      <c r="A136" s="149">
        <v>42</v>
      </c>
      <c r="B136" s="106">
        <v>2</v>
      </c>
      <c r="C136" s="145" t="s">
        <v>304</v>
      </c>
      <c r="D136" s="109"/>
      <c r="E136" s="109"/>
      <c r="F136" s="109"/>
      <c r="G136" s="101"/>
      <c r="H136" s="149" t="s">
        <v>263</v>
      </c>
      <c r="I136" s="101"/>
      <c r="J136" s="101"/>
    </row>
    <row r="137" spans="1:10">
      <c r="A137" s="149"/>
      <c r="B137" s="106"/>
      <c r="C137" s="145"/>
      <c r="D137" s="109"/>
      <c r="E137" s="109"/>
      <c r="F137" s="109"/>
      <c r="G137" s="101"/>
      <c r="H137" s="149"/>
      <c r="I137" s="101"/>
      <c r="J137" s="101"/>
    </row>
    <row r="138" spans="1:10">
      <c r="A138" s="149">
        <v>43</v>
      </c>
      <c r="B138" s="148" t="s">
        <v>237</v>
      </c>
      <c r="C138" s="145" t="s">
        <v>305</v>
      </c>
      <c r="D138" s="109"/>
      <c r="E138" s="109"/>
      <c r="F138" s="109"/>
      <c r="G138" s="101"/>
      <c r="H138" s="149" t="s">
        <v>263</v>
      </c>
      <c r="I138" s="101"/>
      <c r="J138" s="101"/>
    </row>
    <row r="139" spans="1:10">
      <c r="A139" s="149"/>
      <c r="B139" s="148"/>
      <c r="C139" s="145"/>
      <c r="D139" s="109"/>
      <c r="E139" s="109"/>
      <c r="F139" s="109"/>
      <c r="G139" s="101"/>
      <c r="H139" s="149"/>
      <c r="I139" s="101"/>
      <c r="J139" s="101"/>
    </row>
    <row r="140" spans="1:10">
      <c r="A140" s="149">
        <v>44</v>
      </c>
      <c r="B140" s="148" t="s">
        <v>237</v>
      </c>
      <c r="C140" s="157" t="s">
        <v>306</v>
      </c>
      <c r="D140" s="112"/>
      <c r="E140" s="109"/>
      <c r="F140" s="109"/>
      <c r="G140" s="101"/>
      <c r="H140" s="149" t="s">
        <v>263</v>
      </c>
      <c r="I140" s="101"/>
      <c r="J140" s="101"/>
    </row>
    <row r="141" spans="1:10">
      <c r="A141" s="149"/>
      <c r="B141" s="148"/>
      <c r="C141" s="157"/>
      <c r="D141" s="112"/>
      <c r="E141" s="109"/>
      <c r="F141" s="109"/>
      <c r="G141" s="101"/>
      <c r="H141" s="149"/>
      <c r="I141" s="101"/>
      <c r="J141" s="101"/>
    </row>
    <row r="142" spans="1:10">
      <c r="A142" s="149">
        <v>45</v>
      </c>
      <c r="B142" s="106">
        <v>3</v>
      </c>
      <c r="C142" s="145" t="s">
        <v>307</v>
      </c>
      <c r="D142" s="109"/>
      <c r="E142" s="109"/>
      <c r="F142" s="109"/>
      <c r="G142" s="186">
        <v>387796</v>
      </c>
      <c r="H142" s="149"/>
      <c r="I142" s="101"/>
      <c r="J142" s="101"/>
    </row>
    <row r="143" spans="1:10">
      <c r="A143" s="149"/>
      <c r="B143" s="106"/>
      <c r="C143" s="147" t="s">
        <v>235</v>
      </c>
      <c r="D143" s="147"/>
      <c r="E143" s="101"/>
      <c r="F143" s="113"/>
      <c r="G143" s="101"/>
      <c r="H143" s="113" t="s">
        <v>236</v>
      </c>
      <c r="I143" s="101"/>
      <c r="J143" s="101"/>
    </row>
    <row r="144" spans="1:10">
      <c r="A144" s="149"/>
      <c r="B144" s="148" t="s">
        <v>237</v>
      </c>
      <c r="C144" s="147" t="s">
        <v>238</v>
      </c>
      <c r="D144" s="147"/>
      <c r="E144" s="101"/>
      <c r="F144" s="113"/>
      <c r="G144" s="101"/>
      <c r="H144" s="113" t="s">
        <v>236</v>
      </c>
      <c r="I144" s="101"/>
      <c r="J144" s="101"/>
    </row>
    <row r="145" spans="1:10">
      <c r="A145" s="149"/>
      <c r="B145" s="148"/>
      <c r="C145" s="101" t="s">
        <v>239</v>
      </c>
      <c r="D145" s="101"/>
      <c r="E145" s="101"/>
      <c r="F145" s="113"/>
      <c r="G145" s="101"/>
      <c r="H145" s="113" t="s">
        <v>236</v>
      </c>
      <c r="I145" s="101"/>
      <c r="J145" s="101"/>
    </row>
    <row r="146" spans="1:10">
      <c r="A146" s="149"/>
      <c r="B146" s="148"/>
      <c r="C146" s="101" t="s">
        <v>240</v>
      </c>
      <c r="D146" s="101"/>
      <c r="E146" s="101"/>
      <c r="F146" s="113"/>
      <c r="G146" s="101"/>
      <c r="H146" s="113" t="s">
        <v>236</v>
      </c>
      <c r="I146" s="101"/>
      <c r="J146" s="101"/>
    </row>
    <row r="147" spans="1:10">
      <c r="A147" s="149"/>
      <c r="B147" s="148"/>
      <c r="C147" s="101" t="s">
        <v>241</v>
      </c>
      <c r="D147" s="101"/>
      <c r="E147" s="101"/>
      <c r="F147" s="113"/>
      <c r="G147" s="101"/>
      <c r="H147" s="113" t="s">
        <v>236</v>
      </c>
      <c r="I147" s="101"/>
      <c r="J147" s="101"/>
    </row>
    <row r="148" spans="1:10">
      <c r="A148" s="149"/>
      <c r="B148" s="148"/>
      <c r="C148" s="101" t="s">
        <v>243</v>
      </c>
      <c r="D148" s="101"/>
      <c r="E148" s="101"/>
      <c r="F148" s="113"/>
      <c r="G148" s="186">
        <v>387796</v>
      </c>
      <c r="H148" s="113" t="s">
        <v>236</v>
      </c>
      <c r="I148" s="101"/>
      <c r="J148" s="101"/>
    </row>
    <row r="149" spans="1:10">
      <c r="A149" s="149"/>
      <c r="B149" s="148"/>
      <c r="C149" s="151" t="s">
        <v>246</v>
      </c>
      <c r="D149" s="151"/>
      <c r="E149" s="101"/>
      <c r="F149" s="113"/>
      <c r="G149" s="101"/>
      <c r="H149" s="113" t="s">
        <v>236</v>
      </c>
      <c r="I149" s="101"/>
      <c r="J149" s="101"/>
    </row>
    <row r="150" spans="1:10">
      <c r="A150" s="149"/>
      <c r="B150" s="148"/>
      <c r="C150" s="152" t="s">
        <v>308</v>
      </c>
      <c r="D150" s="101"/>
      <c r="E150" s="101"/>
      <c r="F150" s="113"/>
      <c r="G150" s="101">
        <v>0</v>
      </c>
      <c r="H150" s="113" t="s">
        <v>236</v>
      </c>
      <c r="I150" s="101"/>
      <c r="J150" s="101"/>
    </row>
    <row r="151" spans="1:10">
      <c r="A151" s="149"/>
      <c r="B151" s="148"/>
      <c r="C151" s="152" t="s">
        <v>309</v>
      </c>
      <c r="D151" s="101"/>
      <c r="E151" s="101"/>
      <c r="F151" s="113"/>
      <c r="G151" s="101">
        <v>0</v>
      </c>
      <c r="H151" s="113" t="s">
        <v>236</v>
      </c>
      <c r="I151" s="101"/>
      <c r="J151" s="101"/>
    </row>
    <row r="152" spans="1:10">
      <c r="A152" s="149"/>
      <c r="B152" s="148"/>
      <c r="C152" s="145"/>
      <c r="D152" s="109"/>
      <c r="E152" s="109"/>
      <c r="F152" s="109"/>
      <c r="G152" s="101"/>
      <c r="H152" s="98"/>
      <c r="I152" s="101"/>
      <c r="J152" s="101"/>
    </row>
    <row r="153" spans="1:10">
      <c r="A153" s="149">
        <v>46</v>
      </c>
      <c r="B153" s="148"/>
      <c r="C153" s="145" t="s">
        <v>310</v>
      </c>
      <c r="D153" s="109"/>
      <c r="E153" s="109"/>
      <c r="F153" s="109"/>
      <c r="G153" s="101">
        <v>0</v>
      </c>
      <c r="H153" s="149" t="s">
        <v>263</v>
      </c>
      <c r="I153" s="101"/>
      <c r="J153" s="101"/>
    </row>
    <row r="154" spans="1:10">
      <c r="A154" s="149"/>
      <c r="B154" s="148"/>
      <c r="C154" s="145"/>
      <c r="D154" s="109"/>
      <c r="E154" s="109"/>
      <c r="F154" s="109"/>
      <c r="G154" s="101"/>
      <c r="H154" s="149"/>
      <c r="I154" s="101"/>
      <c r="J154" s="101"/>
    </row>
    <row r="155" spans="1:10">
      <c r="A155" s="149">
        <v>47</v>
      </c>
      <c r="B155" s="148" t="s">
        <v>237</v>
      </c>
      <c r="C155" s="145" t="s">
        <v>311</v>
      </c>
      <c r="D155" s="109"/>
      <c r="E155" s="109"/>
      <c r="F155" s="109"/>
      <c r="G155" s="186">
        <v>43483</v>
      </c>
      <c r="H155" s="150" t="s">
        <v>130</v>
      </c>
      <c r="I155" s="101"/>
      <c r="J155" s="101"/>
    </row>
    <row r="156" spans="1:10">
      <c r="A156" s="149"/>
      <c r="B156" s="148"/>
      <c r="C156" s="145"/>
      <c r="D156" s="109"/>
      <c r="E156" s="109"/>
      <c r="F156" s="109"/>
      <c r="G156" s="155"/>
      <c r="H156" s="149"/>
      <c r="I156" s="101"/>
      <c r="J156" s="101"/>
    </row>
    <row r="157" spans="1:10">
      <c r="A157" s="149">
        <v>48</v>
      </c>
      <c r="B157" s="148" t="s">
        <v>237</v>
      </c>
      <c r="C157" s="145" t="s">
        <v>312</v>
      </c>
      <c r="D157" s="109"/>
      <c r="E157" s="109"/>
      <c r="F157" s="109"/>
      <c r="G157" s="155">
        <v>12461</v>
      </c>
      <c r="H157" s="149" t="s">
        <v>130</v>
      </c>
      <c r="I157" s="101"/>
      <c r="J157" s="101"/>
    </row>
    <row r="158" spans="1:10">
      <c r="A158" s="149"/>
      <c r="B158" s="148"/>
      <c r="C158" s="145"/>
      <c r="D158" s="109"/>
      <c r="E158" s="109"/>
      <c r="F158" s="109"/>
      <c r="G158" s="193"/>
      <c r="H158" s="149"/>
      <c r="I158" s="101"/>
      <c r="J158" s="101"/>
    </row>
    <row r="159" spans="1:10">
      <c r="A159" s="149">
        <v>49</v>
      </c>
      <c r="B159" s="148" t="s">
        <v>237</v>
      </c>
      <c r="C159" s="145" t="s">
        <v>313</v>
      </c>
      <c r="D159" s="109"/>
      <c r="E159" s="109"/>
      <c r="F159" s="109"/>
      <c r="G159" s="193"/>
      <c r="H159" s="149" t="s">
        <v>263</v>
      </c>
      <c r="I159" s="101"/>
      <c r="J159" s="101"/>
    </row>
    <row r="160" spans="1:10">
      <c r="A160" s="149"/>
      <c r="B160" s="148"/>
      <c r="C160" s="145"/>
      <c r="D160" s="109"/>
      <c r="E160" s="109"/>
      <c r="F160" s="109"/>
      <c r="G160" s="193"/>
      <c r="H160" s="149"/>
      <c r="I160" s="101"/>
      <c r="J160" s="101"/>
    </row>
    <row r="161" spans="1:10">
      <c r="A161" s="149">
        <v>50</v>
      </c>
      <c r="B161" s="148" t="s">
        <v>237</v>
      </c>
      <c r="C161" s="145" t="s">
        <v>314</v>
      </c>
      <c r="D161" s="109"/>
      <c r="E161" s="109"/>
      <c r="F161" s="109"/>
      <c r="G161" s="155">
        <v>39946</v>
      </c>
      <c r="H161" s="149" t="s">
        <v>263</v>
      </c>
      <c r="I161" s="101"/>
      <c r="J161" s="101"/>
    </row>
    <row r="162" spans="1:10">
      <c r="A162" s="149"/>
      <c r="B162" s="148"/>
      <c r="C162" s="145"/>
      <c r="D162" s="109"/>
      <c r="E162" s="109"/>
      <c r="F162" s="109"/>
      <c r="G162" s="193"/>
      <c r="H162" s="149"/>
      <c r="I162" s="101"/>
      <c r="J162" s="101"/>
    </row>
    <row r="163" spans="1:10">
      <c r="A163" s="149">
        <v>51</v>
      </c>
      <c r="B163" s="148" t="s">
        <v>237</v>
      </c>
      <c r="C163" s="145" t="s">
        <v>315</v>
      </c>
      <c r="D163" s="109"/>
      <c r="E163" s="109"/>
      <c r="F163" s="109"/>
      <c r="G163" s="193">
        <v>7500</v>
      </c>
      <c r="H163" s="149" t="s">
        <v>263</v>
      </c>
      <c r="I163" s="101"/>
      <c r="J163" s="101"/>
    </row>
    <row r="164" spans="1:10">
      <c r="A164" s="149"/>
      <c r="B164" s="148"/>
      <c r="C164" s="145"/>
      <c r="D164" s="109"/>
      <c r="E164" s="109"/>
      <c r="F164" s="109"/>
      <c r="G164" s="190"/>
      <c r="H164" s="149"/>
      <c r="I164" s="101"/>
      <c r="J164" s="101"/>
    </row>
    <row r="165" spans="1:10">
      <c r="A165" s="149">
        <v>52</v>
      </c>
      <c r="B165" s="148" t="s">
        <v>237</v>
      </c>
      <c r="C165" s="145" t="s">
        <v>262</v>
      </c>
      <c r="D165" s="109"/>
      <c r="E165" s="109"/>
      <c r="F165" s="109"/>
      <c r="G165" s="101"/>
      <c r="H165" s="149" t="s">
        <v>130</v>
      </c>
      <c r="I165" s="101"/>
      <c r="J165" s="101"/>
    </row>
    <row r="166" spans="1:10">
      <c r="A166" s="149"/>
      <c r="B166" s="148"/>
      <c r="C166" s="145"/>
      <c r="D166" s="109"/>
      <c r="E166" s="109"/>
      <c r="F166" s="109"/>
      <c r="G166" s="101"/>
      <c r="H166" s="149"/>
      <c r="I166" s="101"/>
      <c r="J166" s="101"/>
    </row>
    <row r="167" spans="1:10">
      <c r="A167" s="149">
        <v>53</v>
      </c>
      <c r="B167" s="148" t="s">
        <v>237</v>
      </c>
      <c r="C167" s="145" t="s">
        <v>316</v>
      </c>
      <c r="D167" s="109"/>
      <c r="E167" s="109"/>
      <c r="F167" s="109"/>
      <c r="G167" s="101"/>
      <c r="H167" s="149" t="s">
        <v>263</v>
      </c>
      <c r="I167" s="101"/>
      <c r="J167" s="101"/>
    </row>
    <row r="168" spans="1:10">
      <c r="A168" s="149"/>
      <c r="B168" s="148"/>
      <c r="C168" s="145"/>
      <c r="D168" s="109"/>
      <c r="E168" s="109"/>
      <c r="F168" s="109"/>
      <c r="G168" s="101"/>
      <c r="H168" s="149"/>
      <c r="I168" s="101"/>
      <c r="J168" s="101"/>
    </row>
    <row r="169" spans="1:10">
      <c r="A169" s="149">
        <v>54</v>
      </c>
      <c r="B169" s="148" t="s">
        <v>237</v>
      </c>
      <c r="C169" s="145" t="s">
        <v>317</v>
      </c>
      <c r="D169" s="109"/>
      <c r="E169" s="109"/>
      <c r="F169" s="109"/>
      <c r="G169" s="101"/>
      <c r="H169" s="149" t="s">
        <v>263</v>
      </c>
      <c r="I169" s="101"/>
      <c r="J169" s="101"/>
    </row>
    <row r="170" spans="1:10">
      <c r="A170" s="149"/>
      <c r="B170" s="148"/>
      <c r="C170" s="145"/>
      <c r="D170" s="109"/>
      <c r="E170" s="109"/>
      <c r="F170" s="109"/>
      <c r="G170" s="101"/>
      <c r="H170" s="149"/>
      <c r="I170" s="101"/>
      <c r="J170" s="101"/>
    </row>
    <row r="171" spans="1:10">
      <c r="A171" s="149">
        <v>55</v>
      </c>
      <c r="B171" s="148" t="s">
        <v>237</v>
      </c>
      <c r="C171" s="157" t="s">
        <v>318</v>
      </c>
      <c r="D171" s="112"/>
      <c r="E171" s="109"/>
      <c r="F171" s="109"/>
      <c r="G171" s="101"/>
      <c r="H171" s="149" t="s">
        <v>263</v>
      </c>
      <c r="I171" s="101"/>
      <c r="J171" s="101"/>
    </row>
    <row r="172" spans="1:10">
      <c r="A172" s="149"/>
      <c r="B172" s="148"/>
      <c r="C172" s="157"/>
      <c r="D172" s="112"/>
      <c r="E172" s="109"/>
      <c r="F172" s="109"/>
      <c r="G172" s="101"/>
      <c r="H172" s="149"/>
      <c r="I172" s="101"/>
      <c r="J172" s="101"/>
    </row>
    <row r="173" spans="1:10">
      <c r="A173" s="149">
        <v>56</v>
      </c>
      <c r="B173" s="106">
        <v>4</v>
      </c>
      <c r="C173" s="157" t="s">
        <v>319</v>
      </c>
      <c r="D173" s="112"/>
      <c r="E173" s="109"/>
      <c r="F173" s="109"/>
      <c r="G173" s="101"/>
      <c r="H173" s="149" t="s">
        <v>263</v>
      </c>
      <c r="I173" s="101"/>
      <c r="J173" s="101"/>
    </row>
    <row r="174" spans="1:10">
      <c r="A174" s="149"/>
      <c r="B174" s="106"/>
      <c r="C174" s="157"/>
      <c r="D174" s="112"/>
      <c r="E174" s="109"/>
      <c r="F174" s="109"/>
      <c r="G174" s="101"/>
      <c r="H174" s="149"/>
      <c r="I174" s="101"/>
      <c r="J174" s="101"/>
    </row>
    <row r="175" spans="1:10">
      <c r="A175" s="149"/>
      <c r="B175" s="106">
        <v>5</v>
      </c>
      <c r="C175" s="107" t="s">
        <v>320</v>
      </c>
      <c r="D175" s="107"/>
      <c r="E175" s="109"/>
      <c r="F175" s="109"/>
      <c r="G175" s="101"/>
      <c r="H175" s="149" t="s">
        <v>263</v>
      </c>
      <c r="I175" s="101"/>
      <c r="J175" s="101"/>
    </row>
    <row r="176" spans="1:10">
      <c r="A176" s="149"/>
      <c r="B176" s="106"/>
      <c r="C176" s="107"/>
      <c r="D176" s="107"/>
      <c r="E176" s="109"/>
      <c r="F176" s="109"/>
      <c r="G176" s="101"/>
      <c r="H176" s="149"/>
      <c r="I176" s="101"/>
      <c r="J176" s="101"/>
    </row>
    <row r="177" spans="1:10">
      <c r="A177" s="149">
        <v>58</v>
      </c>
      <c r="B177" s="155" t="s">
        <v>153</v>
      </c>
      <c r="C177" s="157" t="s">
        <v>321</v>
      </c>
      <c r="D177" s="107"/>
      <c r="E177" s="109"/>
      <c r="F177" s="109"/>
      <c r="G177" s="101"/>
      <c r="H177" s="149" t="s">
        <v>263</v>
      </c>
      <c r="I177" s="101"/>
      <c r="J177" s="101"/>
    </row>
    <row r="178" spans="1:10">
      <c r="A178" s="149"/>
      <c r="B178" s="155"/>
      <c r="C178" s="157"/>
      <c r="D178" s="107"/>
      <c r="E178" s="109"/>
      <c r="F178" s="109"/>
      <c r="G178" s="101"/>
      <c r="H178" s="149"/>
      <c r="I178" s="101"/>
      <c r="J178" s="101"/>
    </row>
    <row r="179" spans="1:10">
      <c r="A179" s="149"/>
      <c r="B179" s="106">
        <v>1</v>
      </c>
      <c r="C179" s="145" t="s">
        <v>322</v>
      </c>
      <c r="D179" s="109"/>
      <c r="E179" s="109"/>
      <c r="F179" s="109"/>
      <c r="G179" s="101"/>
      <c r="H179" s="149" t="s">
        <v>263</v>
      </c>
      <c r="I179" s="101"/>
      <c r="J179" s="101"/>
    </row>
    <row r="180" spans="1:10">
      <c r="A180" s="149"/>
      <c r="B180" s="106"/>
      <c r="C180" s="145"/>
      <c r="D180" s="109"/>
      <c r="E180" s="109"/>
      <c r="F180" s="109"/>
      <c r="G180" s="101"/>
      <c r="H180" s="98"/>
      <c r="I180" s="101"/>
      <c r="J180" s="101"/>
    </row>
    <row r="181" spans="1:10">
      <c r="A181" s="149">
        <v>60</v>
      </c>
      <c r="B181" s="148" t="s">
        <v>237</v>
      </c>
      <c r="C181" s="145" t="s">
        <v>323</v>
      </c>
      <c r="D181" s="109"/>
      <c r="E181" s="109"/>
      <c r="F181" s="109"/>
      <c r="G181" s="101"/>
      <c r="H181" s="149" t="s">
        <v>263</v>
      </c>
      <c r="I181" s="101"/>
      <c r="J181" s="101"/>
    </row>
    <row r="182" spans="1:10">
      <c r="A182" s="149"/>
      <c r="B182" s="148"/>
      <c r="C182" s="145"/>
      <c r="D182" s="109"/>
      <c r="E182" s="109"/>
      <c r="F182" s="109"/>
      <c r="G182" s="101"/>
      <c r="H182" s="149"/>
      <c r="I182" s="101"/>
      <c r="J182" s="101"/>
    </row>
    <row r="183" spans="1:10">
      <c r="A183" s="149">
        <v>61</v>
      </c>
      <c r="B183" s="148" t="s">
        <v>237</v>
      </c>
      <c r="C183" s="157" t="s">
        <v>324</v>
      </c>
      <c r="D183" s="112"/>
      <c r="E183" s="109"/>
      <c r="F183" s="109"/>
      <c r="G183" s="101"/>
      <c r="H183" s="149" t="s">
        <v>263</v>
      </c>
      <c r="I183" s="101"/>
      <c r="J183" s="101"/>
    </row>
    <row r="184" spans="1:10">
      <c r="A184" s="149"/>
      <c r="B184" s="148"/>
      <c r="C184" s="157"/>
      <c r="D184" s="112"/>
      <c r="E184" s="109"/>
      <c r="F184" s="109"/>
      <c r="G184" s="101"/>
      <c r="H184" s="149"/>
      <c r="I184" s="101"/>
      <c r="J184" s="101"/>
    </row>
    <row r="185" spans="1:10">
      <c r="A185" s="149">
        <v>62</v>
      </c>
      <c r="B185" s="106">
        <v>2</v>
      </c>
      <c r="C185" s="157" t="s">
        <v>318</v>
      </c>
      <c r="D185" s="112"/>
      <c r="E185" s="109"/>
      <c r="F185" s="109"/>
      <c r="G185" s="101"/>
      <c r="H185" s="149" t="s">
        <v>263</v>
      </c>
      <c r="I185" s="101"/>
      <c r="J185" s="101"/>
    </row>
    <row r="186" spans="1:10">
      <c r="A186" s="149"/>
      <c r="B186" s="106"/>
      <c r="C186" s="157"/>
      <c r="D186" s="112"/>
      <c r="E186" s="109"/>
      <c r="F186" s="109"/>
      <c r="G186" s="101"/>
      <c r="H186" s="149"/>
      <c r="I186" s="101"/>
      <c r="J186" s="101"/>
    </row>
    <row r="187" spans="1:10">
      <c r="A187" s="149">
        <v>63</v>
      </c>
      <c r="B187" s="106">
        <v>3</v>
      </c>
      <c r="C187" s="157" t="s">
        <v>325</v>
      </c>
      <c r="D187" s="112"/>
      <c r="E187" s="109"/>
      <c r="F187" s="109"/>
      <c r="G187" s="101"/>
      <c r="H187" s="149" t="s">
        <v>263</v>
      </c>
      <c r="I187" s="101"/>
      <c r="J187" s="101"/>
    </row>
    <row r="188" spans="1:10">
      <c r="A188" s="149"/>
      <c r="B188" s="106"/>
      <c r="C188" s="157"/>
      <c r="D188" s="112"/>
      <c r="E188" s="109"/>
      <c r="F188" s="109"/>
      <c r="G188" s="101"/>
      <c r="H188" s="149"/>
      <c r="I188" s="101"/>
      <c r="J188" s="101"/>
    </row>
    <row r="189" spans="1:10">
      <c r="A189" s="149"/>
      <c r="B189" s="106">
        <v>4</v>
      </c>
      <c r="C189" s="107" t="s">
        <v>326</v>
      </c>
      <c r="D189" s="107"/>
      <c r="E189" s="109"/>
      <c r="F189" s="109"/>
      <c r="G189" s="186">
        <v>33848802</v>
      </c>
      <c r="H189" s="149" t="s">
        <v>130</v>
      </c>
      <c r="I189" s="101"/>
      <c r="J189" s="101"/>
    </row>
    <row r="190" spans="1:10">
      <c r="A190" s="149"/>
      <c r="B190" s="106"/>
      <c r="C190" s="107"/>
      <c r="D190" s="107"/>
      <c r="E190" s="109"/>
      <c r="F190" s="109"/>
      <c r="G190" s="101"/>
      <c r="H190" s="149"/>
      <c r="I190" s="101"/>
      <c r="J190" s="101"/>
    </row>
    <row r="191" spans="1:10">
      <c r="A191" s="149">
        <v>66</v>
      </c>
      <c r="B191" s="155" t="s">
        <v>71</v>
      </c>
      <c r="C191" s="157" t="s">
        <v>327</v>
      </c>
      <c r="D191" s="112"/>
      <c r="E191" s="109"/>
      <c r="F191" s="109"/>
      <c r="G191" s="101"/>
      <c r="H191" s="149" t="s">
        <v>263</v>
      </c>
      <c r="I191" s="101"/>
      <c r="J191" s="101"/>
    </row>
    <row r="192" spans="1:10">
      <c r="A192" s="149"/>
      <c r="B192" s="155"/>
      <c r="C192" s="157"/>
      <c r="D192" s="112"/>
      <c r="E192" s="109"/>
      <c r="F192" s="109"/>
      <c r="G192" s="101"/>
      <c r="H192" s="149"/>
      <c r="I192" s="101"/>
      <c r="J192" s="101"/>
    </row>
    <row r="193" spans="1:10">
      <c r="A193" s="149">
        <v>67</v>
      </c>
      <c r="B193" s="106">
        <v>1</v>
      </c>
      <c r="C193" s="157" t="s">
        <v>328</v>
      </c>
      <c r="D193" s="112"/>
      <c r="E193" s="109"/>
      <c r="F193" s="109"/>
      <c r="G193" s="101"/>
      <c r="H193" s="149" t="s">
        <v>263</v>
      </c>
      <c r="I193" s="101"/>
      <c r="J193" s="101"/>
    </row>
    <row r="194" spans="1:10">
      <c r="A194" s="149"/>
      <c r="B194" s="106"/>
      <c r="C194" s="157"/>
      <c r="D194" s="112"/>
      <c r="E194" s="109"/>
      <c r="F194" s="109"/>
      <c r="G194" s="101"/>
      <c r="H194" s="149"/>
      <c r="I194" s="101"/>
      <c r="J194" s="101"/>
    </row>
    <row r="195" spans="1:10">
      <c r="A195" s="149">
        <v>68</v>
      </c>
      <c r="B195" s="106">
        <v>2</v>
      </c>
      <c r="C195" s="157" t="s">
        <v>329</v>
      </c>
      <c r="D195" s="112"/>
      <c r="E195" s="109"/>
      <c r="F195" s="109"/>
      <c r="G195" s="155">
        <v>29600000</v>
      </c>
      <c r="H195" s="149" t="s">
        <v>130</v>
      </c>
      <c r="I195" s="101"/>
      <c r="J195" s="101"/>
    </row>
    <row r="196" spans="1:10">
      <c r="A196" s="149"/>
      <c r="B196" s="106"/>
      <c r="C196" s="157"/>
      <c r="D196" s="112"/>
      <c r="E196" s="109"/>
      <c r="F196" s="109"/>
      <c r="G196" s="109"/>
      <c r="H196" s="149"/>
      <c r="I196" s="101"/>
      <c r="J196" s="101"/>
    </row>
    <row r="197" spans="1:10">
      <c r="A197" s="149">
        <v>69</v>
      </c>
      <c r="B197" s="106">
        <v>3</v>
      </c>
      <c r="C197" s="157" t="s">
        <v>330</v>
      </c>
      <c r="D197" s="112"/>
      <c r="E197" s="109"/>
      <c r="F197" s="109"/>
      <c r="G197" s="155">
        <v>2171834</v>
      </c>
      <c r="H197" s="149" t="s">
        <v>130</v>
      </c>
      <c r="I197" s="101"/>
      <c r="J197" s="101"/>
    </row>
    <row r="198" spans="1:10">
      <c r="A198" s="149"/>
      <c r="B198" s="106"/>
      <c r="C198" s="157"/>
      <c r="D198" s="112"/>
      <c r="E198" s="109"/>
      <c r="F198" s="109"/>
      <c r="G198" s="109"/>
      <c r="H198" s="149"/>
      <c r="I198" s="101"/>
      <c r="J198" s="101"/>
    </row>
    <row r="199" spans="1:10">
      <c r="A199" s="149">
        <v>70</v>
      </c>
      <c r="B199" s="106">
        <v>4</v>
      </c>
      <c r="C199" s="157" t="s">
        <v>331</v>
      </c>
      <c r="D199" s="112"/>
      <c r="E199" s="109"/>
      <c r="F199" s="109"/>
      <c r="G199" s="109"/>
      <c r="H199" s="149" t="s">
        <v>263</v>
      </c>
      <c r="I199" s="101"/>
      <c r="J199" s="101"/>
    </row>
    <row r="200" spans="1:10">
      <c r="A200" s="149"/>
      <c r="B200" s="106"/>
      <c r="C200" s="157"/>
      <c r="D200" s="112"/>
      <c r="E200" s="109"/>
      <c r="F200" s="109"/>
      <c r="G200" s="109"/>
      <c r="H200" s="149"/>
      <c r="I200" s="101"/>
      <c r="J200" s="101"/>
    </row>
    <row r="201" spans="1:10">
      <c r="A201" s="149">
        <v>71</v>
      </c>
      <c r="B201" s="106">
        <v>5</v>
      </c>
      <c r="C201" s="157" t="s">
        <v>332</v>
      </c>
      <c r="D201" s="112"/>
      <c r="E201" s="109"/>
      <c r="F201" s="109"/>
      <c r="G201" s="109"/>
      <c r="H201" s="149" t="s">
        <v>130</v>
      </c>
      <c r="I201" s="101"/>
      <c r="J201" s="101"/>
    </row>
    <row r="202" spans="1:10">
      <c r="A202" s="149"/>
      <c r="B202" s="106"/>
      <c r="C202" s="157"/>
      <c r="D202" s="112"/>
      <c r="E202" s="109"/>
      <c r="F202" s="109"/>
      <c r="G202" s="109"/>
      <c r="H202" s="149"/>
      <c r="I202" s="101"/>
      <c r="J202" s="101"/>
    </row>
    <row r="203" spans="1:10">
      <c r="A203" s="149">
        <v>72</v>
      </c>
      <c r="B203" s="106">
        <v>6</v>
      </c>
      <c r="C203" s="157" t="s">
        <v>333</v>
      </c>
      <c r="D203" s="112"/>
      <c r="E203" s="109"/>
      <c r="F203" s="109"/>
      <c r="G203" s="186">
        <v>1817370</v>
      </c>
      <c r="H203" s="149" t="s">
        <v>263</v>
      </c>
      <c r="I203" s="101"/>
      <c r="J203" s="101"/>
    </row>
    <row r="204" spans="1:10">
      <c r="A204" s="149"/>
      <c r="B204" s="106"/>
      <c r="C204" s="157"/>
      <c r="D204" s="112"/>
      <c r="E204" s="109"/>
      <c r="F204" s="109"/>
      <c r="G204" s="109"/>
      <c r="H204" s="149"/>
      <c r="I204" s="101"/>
      <c r="J204" s="101"/>
    </row>
    <row r="205" spans="1:10">
      <c r="A205" s="149">
        <v>73</v>
      </c>
      <c r="B205" s="106">
        <v>7</v>
      </c>
      <c r="C205" s="157" t="s">
        <v>334</v>
      </c>
      <c r="D205" s="112"/>
      <c r="E205" s="109"/>
      <c r="F205" s="109"/>
      <c r="G205" s="109"/>
      <c r="H205" s="149" t="s">
        <v>263</v>
      </c>
      <c r="I205" s="101"/>
      <c r="J205" s="101"/>
    </row>
    <row r="206" spans="1:10">
      <c r="A206" s="149"/>
      <c r="B206" s="106"/>
      <c r="C206" s="157"/>
      <c r="D206" s="112"/>
      <c r="E206" s="109"/>
      <c r="F206" s="109"/>
      <c r="G206" s="109"/>
      <c r="H206" s="149"/>
      <c r="I206" s="101"/>
      <c r="J206" s="101"/>
    </row>
    <row r="207" spans="1:10">
      <c r="A207" s="149">
        <v>74</v>
      </c>
      <c r="B207" s="106">
        <v>8</v>
      </c>
      <c r="C207" s="157" t="s">
        <v>335</v>
      </c>
      <c r="D207" s="112"/>
      <c r="E207" s="109"/>
      <c r="F207" s="109"/>
      <c r="G207" s="186">
        <v>0</v>
      </c>
      <c r="H207" s="149" t="s">
        <v>263</v>
      </c>
      <c r="I207" s="101"/>
      <c r="J207" s="101"/>
    </row>
    <row r="208" spans="1:10">
      <c r="A208" s="149"/>
      <c r="B208" s="106"/>
      <c r="C208" s="157"/>
      <c r="D208" s="112"/>
      <c r="E208" s="109"/>
      <c r="F208" s="109"/>
      <c r="G208" s="109"/>
      <c r="H208" s="149"/>
      <c r="I208" s="101"/>
      <c r="J208" s="101"/>
    </row>
    <row r="209" spans="1:10">
      <c r="A209" s="149">
        <v>75</v>
      </c>
      <c r="B209" s="106">
        <v>9</v>
      </c>
      <c r="C209" s="157" t="s">
        <v>336</v>
      </c>
      <c r="D209" s="112"/>
      <c r="E209" s="109"/>
      <c r="F209" s="109"/>
      <c r="G209" s="400">
        <v>305409</v>
      </c>
      <c r="H209" s="149" t="s">
        <v>130</v>
      </c>
      <c r="I209" s="101"/>
      <c r="J209" s="101"/>
    </row>
    <row r="210" spans="1:10">
      <c r="A210" s="149"/>
      <c r="B210" s="106"/>
      <c r="C210" s="101"/>
      <c r="D210" s="101"/>
      <c r="E210" s="101"/>
      <c r="F210" s="101"/>
      <c r="G210" s="401"/>
      <c r="H210" s="113"/>
      <c r="I210" s="101"/>
      <c r="J210" s="101"/>
    </row>
    <row r="211" spans="1:10">
      <c r="A211" s="149">
        <v>74</v>
      </c>
      <c r="B211" s="106">
        <v>10</v>
      </c>
      <c r="C211" s="168" t="s">
        <v>337</v>
      </c>
      <c r="D211" s="105" t="s">
        <v>338</v>
      </c>
      <c r="E211" s="101"/>
      <c r="F211" s="101"/>
      <c r="G211" s="400">
        <v>305409</v>
      </c>
      <c r="H211" s="113" t="s">
        <v>236</v>
      </c>
      <c r="I211" s="101"/>
      <c r="J211" s="101"/>
    </row>
    <row r="212" spans="1:10">
      <c r="A212" s="149"/>
      <c r="B212" s="101"/>
      <c r="C212" s="168" t="s">
        <v>337</v>
      </c>
      <c r="D212" s="101" t="s">
        <v>339</v>
      </c>
      <c r="E212" s="101"/>
      <c r="F212" s="154"/>
      <c r="G212" s="402">
        <v>0</v>
      </c>
      <c r="H212" s="113" t="s">
        <v>236</v>
      </c>
      <c r="I212" s="101"/>
      <c r="J212" s="101"/>
    </row>
    <row r="213" spans="1:10">
      <c r="A213" s="149">
        <v>75</v>
      </c>
      <c r="B213" s="101"/>
      <c r="C213" s="168" t="s">
        <v>337</v>
      </c>
      <c r="D213" s="101" t="s">
        <v>340</v>
      </c>
      <c r="E213" s="101"/>
      <c r="F213" s="154"/>
      <c r="G213" s="400">
        <v>305409</v>
      </c>
      <c r="H213" s="113" t="s">
        <v>236</v>
      </c>
      <c r="I213" s="101"/>
      <c r="J213" s="101"/>
    </row>
    <row r="214" spans="1:10">
      <c r="A214" s="113"/>
      <c r="B214" s="101"/>
      <c r="C214" s="168" t="s">
        <v>337</v>
      </c>
      <c r="D214" s="152" t="s">
        <v>341</v>
      </c>
      <c r="E214" s="101"/>
      <c r="F214" s="154"/>
      <c r="G214" s="402">
        <v>-45811</v>
      </c>
      <c r="H214" s="113" t="s">
        <v>236</v>
      </c>
      <c r="I214" s="101"/>
      <c r="J214" s="101"/>
    </row>
    <row r="215" spans="1:10">
      <c r="A215" s="113"/>
      <c r="B215" s="101"/>
      <c r="C215" s="101"/>
      <c r="D215" s="152" t="s">
        <v>342</v>
      </c>
      <c r="E215" s="101"/>
      <c r="F215" s="154"/>
      <c r="G215" s="403">
        <v>259598</v>
      </c>
      <c r="H215" s="113"/>
      <c r="I215" s="101"/>
      <c r="J215" s="101"/>
    </row>
    <row r="216" spans="1:10">
      <c r="A216" s="113"/>
      <c r="B216" s="101"/>
      <c r="C216" s="101"/>
      <c r="D216" s="101"/>
      <c r="E216" s="101"/>
      <c r="F216" s="101"/>
      <c r="G216" s="101"/>
      <c r="H216" s="101"/>
      <c r="I216" s="101"/>
      <c r="J216" s="101"/>
    </row>
    <row r="217" spans="1:10" ht="15.75">
      <c r="A217" s="113"/>
      <c r="B217" s="101"/>
      <c r="C217" s="169" t="s">
        <v>343</v>
      </c>
      <c r="D217" s="101"/>
      <c r="E217" s="101"/>
      <c r="F217" s="101"/>
      <c r="G217" s="101"/>
      <c r="H217" s="101"/>
      <c r="I217" s="101"/>
      <c r="J217" s="101"/>
    </row>
    <row r="218" spans="1:10">
      <c r="A218" s="113"/>
      <c r="B218" s="101"/>
      <c r="C218" s="101"/>
      <c r="D218" s="101"/>
      <c r="E218" s="101"/>
      <c r="F218" s="101"/>
      <c r="G218" s="101"/>
      <c r="H218" s="101"/>
      <c r="I218" s="101"/>
      <c r="J218" s="101"/>
    </row>
    <row r="219" spans="1:10" ht="15.75">
      <c r="A219" s="113"/>
      <c r="B219" s="170"/>
      <c r="C219" s="109" t="s">
        <v>344</v>
      </c>
      <c r="D219" s="101"/>
      <c r="E219" s="101"/>
      <c r="F219" s="101"/>
      <c r="G219" s="101"/>
      <c r="H219" s="101"/>
      <c r="I219" s="101"/>
      <c r="J219" s="101"/>
    </row>
    <row r="220" spans="1:10">
      <c r="A220" s="113"/>
      <c r="B220" s="101"/>
      <c r="C220" s="109"/>
      <c r="D220" s="101"/>
      <c r="E220" s="101"/>
      <c r="F220" s="101"/>
      <c r="G220" s="101"/>
      <c r="H220" s="101"/>
      <c r="I220" s="101"/>
      <c r="J220" s="101"/>
    </row>
    <row r="221" spans="1:10">
      <c r="A221" s="113"/>
      <c r="B221" s="171"/>
      <c r="C221" s="109" t="s">
        <v>345</v>
      </c>
      <c r="D221" s="101"/>
      <c r="E221" s="101"/>
      <c r="F221" s="101"/>
      <c r="G221" s="101"/>
      <c r="H221" s="101"/>
      <c r="I221" s="101"/>
      <c r="J221" s="101"/>
    </row>
    <row r="222" spans="1:10">
      <c r="A222" s="113"/>
      <c r="B222" s="109" t="s">
        <v>346</v>
      </c>
      <c r="C222" s="109"/>
      <c r="D222" s="101"/>
      <c r="E222" s="101"/>
      <c r="F222" s="101"/>
      <c r="G222" s="101"/>
      <c r="H222" s="101"/>
      <c r="I222" s="101"/>
      <c r="J222" s="101"/>
    </row>
    <row r="223" spans="1:10">
      <c r="A223" s="113"/>
      <c r="B223" s="109"/>
      <c r="C223" s="101"/>
      <c r="D223" s="101"/>
      <c r="E223" s="101"/>
      <c r="F223" s="101"/>
      <c r="G223" s="101"/>
      <c r="H223" s="101"/>
      <c r="I223" s="101"/>
      <c r="J223" s="101"/>
    </row>
    <row r="224" spans="1:10">
      <c r="A224" s="113"/>
      <c r="B224" s="109" t="s">
        <v>347</v>
      </c>
      <c r="C224" s="101"/>
      <c r="D224" s="101"/>
      <c r="E224" s="101"/>
      <c r="F224" s="101"/>
      <c r="G224" s="101"/>
      <c r="H224" s="101"/>
      <c r="I224" s="101"/>
      <c r="J224" s="101"/>
    </row>
    <row r="225" spans="1:10">
      <c r="A225" s="113"/>
      <c r="B225" s="101"/>
      <c r="C225" s="101"/>
      <c r="D225" s="101"/>
      <c r="E225" s="101"/>
      <c r="F225" s="101"/>
      <c r="G225" s="101"/>
      <c r="H225" s="101"/>
      <c r="I225" s="101"/>
      <c r="J225" s="101"/>
    </row>
    <row r="226" spans="1:10" ht="15.75">
      <c r="A226" s="113"/>
      <c r="B226" s="101"/>
      <c r="C226" s="101"/>
      <c r="D226" s="101"/>
      <c r="E226" s="101"/>
      <c r="F226" s="172" t="s">
        <v>348</v>
      </c>
      <c r="G226" s="172"/>
      <c r="H226" s="172"/>
      <c r="I226" s="172"/>
      <c r="J226" s="172"/>
    </row>
    <row r="227" spans="1:10" ht="15.75">
      <c r="A227" s="113"/>
      <c r="B227" s="101"/>
      <c r="C227" s="101"/>
      <c r="D227" s="101"/>
      <c r="E227" s="101"/>
      <c r="F227" s="173" t="s">
        <v>349</v>
      </c>
      <c r="G227" s="173"/>
      <c r="H227" s="173"/>
      <c r="I227" s="173"/>
      <c r="J227" s="173"/>
    </row>
    <row r="228" spans="1:10">
      <c r="A228" s="92"/>
      <c r="B228" s="92"/>
      <c r="C228" s="92"/>
      <c r="D228" s="92"/>
      <c r="E228" s="92"/>
      <c r="F228" s="92"/>
      <c r="G228" s="92"/>
      <c r="H228" s="92"/>
      <c r="I228" s="92"/>
      <c r="J228" s="92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8"/>
  <sheetViews>
    <sheetView tabSelected="1" workbookViewId="0">
      <selection activeCell="F20" sqref="F20"/>
    </sheetView>
  </sheetViews>
  <sheetFormatPr defaultRowHeight="15"/>
  <cols>
    <col min="2" max="2" width="59.5703125" customWidth="1"/>
    <col min="3" max="3" width="25.42578125" customWidth="1"/>
    <col min="4" max="4" width="13.42578125" customWidth="1"/>
  </cols>
  <sheetData>
    <row r="1" spans="1:4" ht="18.75">
      <c r="A1" s="209" t="s">
        <v>545</v>
      </c>
      <c r="B1" s="209"/>
      <c r="C1" s="209"/>
      <c r="D1" s="209"/>
    </row>
    <row r="2" spans="1:4" ht="18.75">
      <c r="A2" s="208" t="s">
        <v>350</v>
      </c>
      <c r="B2" s="208"/>
      <c r="C2" s="208"/>
      <c r="D2" s="208"/>
    </row>
    <row r="3" spans="1:4">
      <c r="A3" s="210"/>
      <c r="B3" s="210"/>
      <c r="C3" s="210"/>
      <c r="D3" s="210" t="s">
        <v>112</v>
      </c>
    </row>
    <row r="4" spans="1:4" ht="30">
      <c r="A4" s="205" t="s">
        <v>5</v>
      </c>
      <c r="B4" s="205" t="s">
        <v>351</v>
      </c>
      <c r="C4" s="206" t="s">
        <v>3</v>
      </c>
      <c r="D4" s="206" t="s">
        <v>86</v>
      </c>
    </row>
    <row r="5" spans="1:4">
      <c r="A5" s="211">
        <v>1</v>
      </c>
      <c r="B5" s="215" t="s">
        <v>352</v>
      </c>
      <c r="C5" s="218">
        <v>6553852</v>
      </c>
      <c r="D5" s="218">
        <v>13120135</v>
      </c>
    </row>
    <row r="6" spans="1:4">
      <c r="A6" s="211">
        <v>2</v>
      </c>
      <c r="B6" s="213" t="s">
        <v>353</v>
      </c>
      <c r="C6" s="218">
        <v>6180010</v>
      </c>
      <c r="D6" s="218">
        <v>10474424</v>
      </c>
    </row>
    <row r="7" spans="1:4">
      <c r="A7" s="211">
        <v>3</v>
      </c>
      <c r="B7" s="216" t="s">
        <v>354</v>
      </c>
      <c r="C7" s="217">
        <v>373842</v>
      </c>
      <c r="D7" s="217">
        <v>2645711</v>
      </c>
    </row>
    <row r="8" spans="1:4">
      <c r="A8" s="211">
        <v>4</v>
      </c>
      <c r="B8" s="213" t="s">
        <v>355</v>
      </c>
      <c r="C8" s="218"/>
      <c r="D8" s="218"/>
    </row>
    <row r="9" spans="1:4">
      <c r="A9" s="211">
        <v>5</v>
      </c>
      <c r="B9" s="213" t="s">
        <v>356</v>
      </c>
      <c r="C9" s="218"/>
      <c r="D9" s="218"/>
    </row>
    <row r="10" spans="1:4">
      <c r="A10" s="205">
        <v>6</v>
      </c>
      <c r="B10" s="213" t="s">
        <v>357</v>
      </c>
      <c r="C10" s="218"/>
      <c r="D10" s="218"/>
    </row>
    <row r="11" spans="1:4">
      <c r="A11" s="205">
        <v>7</v>
      </c>
      <c r="B11" s="213" t="s">
        <v>358</v>
      </c>
      <c r="C11" s="218"/>
      <c r="D11" s="218"/>
    </row>
    <row r="12" spans="1:4">
      <c r="A12" s="205">
        <v>8</v>
      </c>
      <c r="B12" s="214" t="s">
        <v>359</v>
      </c>
      <c r="C12" s="218"/>
      <c r="D12" s="218"/>
    </row>
    <row r="13" spans="1:4">
      <c r="A13" s="205">
        <v>9</v>
      </c>
      <c r="B13" s="214" t="s">
        <v>360</v>
      </c>
      <c r="C13" s="218"/>
      <c r="D13" s="218"/>
    </row>
    <row r="14" spans="1:4">
      <c r="A14" s="205">
        <v>10</v>
      </c>
      <c r="B14" s="213" t="s">
        <v>361</v>
      </c>
      <c r="C14" s="218"/>
      <c r="D14" s="218"/>
    </row>
    <row r="15" spans="1:4">
      <c r="A15" s="205">
        <v>11</v>
      </c>
      <c r="B15" s="213" t="s">
        <v>362</v>
      </c>
      <c r="C15" s="218"/>
      <c r="D15" s="218">
        <v>192</v>
      </c>
    </row>
    <row r="16" spans="1:4">
      <c r="A16" s="213"/>
      <c r="B16" s="213" t="s">
        <v>363</v>
      </c>
      <c r="C16" s="218"/>
      <c r="D16" s="218"/>
    </row>
    <row r="17" spans="1:4">
      <c r="A17" s="213"/>
      <c r="B17" s="213" t="s">
        <v>364</v>
      </c>
      <c r="C17" s="218">
        <v>-34715</v>
      </c>
      <c r="D17" s="218"/>
    </row>
    <row r="18" spans="1:4">
      <c r="A18" s="213"/>
      <c r="B18" s="213" t="s">
        <v>365</v>
      </c>
      <c r="C18" s="218">
        <v>-33718</v>
      </c>
      <c r="D18" s="218">
        <v>192</v>
      </c>
    </row>
    <row r="19" spans="1:4">
      <c r="A19" s="213"/>
      <c r="B19" s="213" t="s">
        <v>366</v>
      </c>
      <c r="C19" s="207"/>
      <c r="D19" s="207"/>
    </row>
    <row r="20" spans="1:4">
      <c r="A20" s="205">
        <v>12</v>
      </c>
      <c r="B20" s="212" t="s">
        <v>367</v>
      </c>
      <c r="C20" s="217">
        <v>68433</v>
      </c>
      <c r="D20" s="217">
        <v>192</v>
      </c>
    </row>
    <row r="21" spans="1:4">
      <c r="A21" s="205">
        <v>13</v>
      </c>
      <c r="B21" s="216" t="s">
        <v>368</v>
      </c>
      <c r="C21" s="217">
        <v>305409</v>
      </c>
      <c r="D21" s="217">
        <v>2645903</v>
      </c>
    </row>
    <row r="22" spans="1:4">
      <c r="A22" s="205">
        <v>14</v>
      </c>
      <c r="B22" s="213" t="s">
        <v>369</v>
      </c>
      <c r="C22" s="219">
        <v>45811</v>
      </c>
      <c r="D22" s="219">
        <v>396885</v>
      </c>
    </row>
    <row r="23" spans="1:4">
      <c r="A23" s="205">
        <v>15</v>
      </c>
      <c r="B23" s="216" t="s">
        <v>370</v>
      </c>
      <c r="C23" s="217">
        <v>259598</v>
      </c>
      <c r="D23" s="217">
        <v>2249018</v>
      </c>
    </row>
    <row r="24" spans="1:4">
      <c r="A24" s="205">
        <v>16</v>
      </c>
      <c r="B24" s="213" t="s">
        <v>371</v>
      </c>
      <c r="C24" s="207"/>
      <c r="D24" s="207"/>
    </row>
    <row r="25" spans="1:4">
      <c r="A25" s="204"/>
      <c r="B25" s="204"/>
      <c r="C25" s="204"/>
      <c r="D25" s="395"/>
    </row>
    <row r="26" spans="1:4">
      <c r="A26" s="204"/>
      <c r="B26" s="204"/>
      <c r="C26" s="204"/>
      <c r="D26" s="395"/>
    </row>
    <row r="27" spans="1:4">
      <c r="A27" s="204"/>
      <c r="B27" s="204"/>
      <c r="C27" s="204"/>
      <c r="D27" s="395"/>
    </row>
    <row r="28" spans="1:4">
      <c r="A28" s="204"/>
      <c r="B28" s="204"/>
      <c r="C28" s="204"/>
      <c r="D28" s="20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G20" sqref="G20"/>
    </sheetView>
  </sheetViews>
  <sheetFormatPr defaultRowHeight="15"/>
  <cols>
    <col min="2" max="2" width="36.42578125" customWidth="1"/>
    <col min="3" max="3" width="16.140625" customWidth="1"/>
    <col min="4" max="4" width="14.85546875" customWidth="1"/>
    <col min="5" max="5" width="12.85546875" customWidth="1"/>
    <col min="6" max="6" width="19.140625" customWidth="1"/>
    <col min="7" max="7" width="20.28515625" customWidth="1"/>
    <col min="8" max="8" width="18.7109375" customWidth="1"/>
    <col min="9" max="9" width="11.5703125" bestFit="1" customWidth="1"/>
  </cols>
  <sheetData>
    <row r="1" spans="1:9">
      <c r="A1" s="227"/>
      <c r="B1" s="227"/>
      <c r="C1" s="227"/>
      <c r="D1" s="227"/>
      <c r="E1" s="227"/>
      <c r="F1" s="227"/>
      <c r="G1" s="227"/>
      <c r="H1" s="227"/>
    </row>
    <row r="2" spans="1:9">
      <c r="A2" s="220"/>
      <c r="B2" s="220"/>
      <c r="C2" s="220"/>
      <c r="D2" s="220"/>
      <c r="E2" s="220"/>
      <c r="F2" s="220"/>
      <c r="G2" s="220"/>
      <c r="H2" s="220"/>
    </row>
    <row r="3" spans="1:9" ht="18.75">
      <c r="A3" s="223" t="s">
        <v>555</v>
      </c>
      <c r="B3" s="223"/>
      <c r="C3" s="223"/>
      <c r="D3" s="223"/>
      <c r="E3" s="223"/>
      <c r="F3" s="223"/>
      <c r="G3" s="223"/>
      <c r="H3" s="223"/>
    </row>
    <row r="4" spans="1:9" ht="18.75">
      <c r="A4" s="223"/>
      <c r="B4" s="222" t="s">
        <v>372</v>
      </c>
      <c r="C4" s="223"/>
      <c r="D4" s="223"/>
      <c r="E4" s="223"/>
      <c r="F4" s="223"/>
      <c r="G4" s="223"/>
      <c r="H4" s="223"/>
    </row>
    <row r="5" spans="1:9">
      <c r="A5" s="229" t="s">
        <v>373</v>
      </c>
      <c r="B5" s="220"/>
      <c r="C5" s="220"/>
      <c r="D5" s="220"/>
      <c r="E5" s="220"/>
      <c r="F5" s="220"/>
      <c r="G5" s="220"/>
      <c r="H5" s="220"/>
    </row>
    <row r="6" spans="1:9">
      <c r="A6" s="229"/>
      <c r="B6" s="220"/>
      <c r="C6" s="220"/>
      <c r="D6" s="220"/>
      <c r="E6" s="220"/>
      <c r="F6" s="220"/>
      <c r="G6" s="220"/>
      <c r="H6" s="220"/>
    </row>
    <row r="7" spans="1:9">
      <c r="A7" s="221" t="s">
        <v>5</v>
      </c>
      <c r="B7" s="221" t="s">
        <v>283</v>
      </c>
      <c r="C7" s="221" t="s">
        <v>374</v>
      </c>
      <c r="D7" s="221" t="s">
        <v>375</v>
      </c>
      <c r="E7" s="221" t="s">
        <v>376</v>
      </c>
      <c r="F7" s="221" t="s">
        <v>377</v>
      </c>
      <c r="G7" s="221" t="s">
        <v>378</v>
      </c>
      <c r="H7" s="221" t="s">
        <v>379</v>
      </c>
    </row>
    <row r="8" spans="1:9">
      <c r="A8" s="221" t="s">
        <v>7</v>
      </c>
      <c r="B8" s="224" t="s">
        <v>384</v>
      </c>
      <c r="C8" s="228">
        <v>29600000</v>
      </c>
      <c r="D8" s="228">
        <v>2171834</v>
      </c>
      <c r="E8" s="228"/>
      <c r="F8" s="228">
        <v>1639508</v>
      </c>
      <c r="G8" s="228">
        <v>1308233</v>
      </c>
      <c r="H8" s="228">
        <v>34719575</v>
      </c>
    </row>
    <row r="9" spans="1:9">
      <c r="A9" s="221">
        <v>1</v>
      </c>
      <c r="B9" s="233" t="s">
        <v>380</v>
      </c>
      <c r="C9" s="228"/>
      <c r="D9" s="228"/>
      <c r="E9" s="228"/>
      <c r="F9" s="228"/>
      <c r="G9" s="232">
        <v>2249018</v>
      </c>
      <c r="H9" s="228"/>
    </row>
    <row r="10" spans="1:9">
      <c r="A10" s="221">
        <v>2</v>
      </c>
      <c r="B10" s="233" t="s">
        <v>381</v>
      </c>
      <c r="C10" s="228"/>
      <c r="D10" s="228"/>
      <c r="E10" s="228"/>
      <c r="F10" s="228"/>
      <c r="G10" s="404">
        <v>-1242822</v>
      </c>
      <c r="H10" s="228"/>
      <c r="I10" s="399"/>
    </row>
    <row r="11" spans="1:9">
      <c r="A11" s="221">
        <v>3</v>
      </c>
      <c r="B11" s="233" t="s">
        <v>382</v>
      </c>
      <c r="C11" s="228"/>
      <c r="D11" s="228"/>
      <c r="E11" s="228"/>
      <c r="F11" s="228">
        <v>65411</v>
      </c>
      <c r="G11" s="228">
        <v>-65411</v>
      </c>
      <c r="H11" s="228"/>
      <c r="I11" s="395"/>
    </row>
    <row r="12" spans="1:9">
      <c r="A12" s="221">
        <v>4</v>
      </c>
      <c r="B12" s="233" t="s">
        <v>383</v>
      </c>
      <c r="C12" s="226"/>
      <c r="D12" s="226"/>
      <c r="E12" s="226"/>
      <c r="F12" s="226"/>
      <c r="G12" s="228"/>
      <c r="H12" s="228"/>
    </row>
    <row r="13" spans="1:9">
      <c r="A13" s="221" t="s">
        <v>153</v>
      </c>
      <c r="B13" s="224" t="s">
        <v>386</v>
      </c>
      <c r="C13" s="228">
        <v>29600000</v>
      </c>
      <c r="D13" s="228">
        <v>2171834</v>
      </c>
      <c r="E13" s="228"/>
      <c r="F13" s="228">
        <v>1704919</v>
      </c>
      <c r="G13" s="228">
        <v>2249018</v>
      </c>
      <c r="H13" s="228">
        <v>35725771</v>
      </c>
    </row>
    <row r="14" spans="1:9">
      <c r="A14" s="221">
        <v>1</v>
      </c>
      <c r="B14" s="225" t="s">
        <v>380</v>
      </c>
      <c r="C14" s="228"/>
      <c r="D14" s="228"/>
      <c r="E14" s="228"/>
      <c r="F14" s="228"/>
      <c r="G14" s="232">
        <v>259598</v>
      </c>
      <c r="H14" s="228"/>
    </row>
    <row r="15" spans="1:9">
      <c r="A15" s="221">
        <v>2</v>
      </c>
      <c r="B15" s="225" t="s">
        <v>381</v>
      </c>
      <c r="C15" s="228"/>
      <c r="D15" s="228"/>
      <c r="E15" s="228"/>
      <c r="F15" s="228"/>
      <c r="G15" s="228">
        <v>-2136567</v>
      </c>
      <c r="H15" s="228"/>
    </row>
    <row r="16" spans="1:9">
      <c r="A16" s="221">
        <v>3</v>
      </c>
      <c r="B16" s="230" t="s">
        <v>385</v>
      </c>
      <c r="C16" s="228"/>
      <c r="D16" s="228"/>
      <c r="E16" s="228"/>
      <c r="F16" s="228">
        <v>112451</v>
      </c>
      <c r="G16" s="228">
        <v>-112451</v>
      </c>
      <c r="H16" s="228"/>
    </row>
    <row r="17" spans="1:9">
      <c r="A17" s="221">
        <v>4</v>
      </c>
      <c r="B17" s="233" t="s">
        <v>383</v>
      </c>
      <c r="C17" s="226"/>
      <c r="D17" s="226"/>
      <c r="E17" s="226"/>
      <c r="F17" s="226"/>
      <c r="G17" s="228"/>
      <c r="H17" s="228"/>
      <c r="I17" s="220"/>
    </row>
    <row r="18" spans="1:9">
      <c r="A18" s="221" t="s">
        <v>71</v>
      </c>
      <c r="B18" s="224" t="s">
        <v>554</v>
      </c>
      <c r="C18" s="228">
        <v>29600000</v>
      </c>
      <c r="D18" s="228">
        <v>2171834</v>
      </c>
      <c r="E18" s="228"/>
      <c r="F18" s="228">
        <f>SUM(F13:F17)</f>
        <v>1817370</v>
      </c>
      <c r="G18" s="228">
        <v>259598</v>
      </c>
      <c r="H18" s="228">
        <f>SUM(C18:G18)</f>
        <v>33848802</v>
      </c>
      <c r="I18" s="231"/>
    </row>
    <row r="19" spans="1:9">
      <c r="A19" s="220"/>
      <c r="B19" s="220"/>
      <c r="C19" s="220"/>
      <c r="D19" s="220"/>
      <c r="E19" s="220"/>
      <c r="F19" s="220"/>
      <c r="G19" s="220"/>
      <c r="H19" s="220"/>
      <c r="I19" s="220"/>
    </row>
    <row r="20" spans="1:9">
      <c r="A20" s="220"/>
      <c r="B20" s="220"/>
      <c r="C20" s="220"/>
      <c r="D20" s="220"/>
      <c r="E20" s="220"/>
      <c r="F20" s="220"/>
      <c r="G20" s="231"/>
      <c r="H20" s="220"/>
      <c r="I20" s="220"/>
    </row>
    <row r="21" spans="1:9">
      <c r="A21" s="220"/>
      <c r="B21" s="220"/>
      <c r="C21" s="220"/>
      <c r="D21" s="220"/>
      <c r="E21" s="220"/>
      <c r="F21" s="220"/>
      <c r="G21" s="220"/>
      <c r="H21" s="220"/>
      <c r="I21" s="220"/>
    </row>
    <row r="22" spans="1:9">
      <c r="A22" s="227"/>
      <c r="B22" s="227"/>
      <c r="C22" s="227"/>
      <c r="D22" s="227"/>
      <c r="E22" s="227"/>
      <c r="F22" s="227"/>
      <c r="G22" s="227"/>
      <c r="H22" s="227"/>
      <c r="I22" s="227"/>
    </row>
    <row r="23" spans="1:9">
      <c r="A23" s="227"/>
      <c r="B23" s="227"/>
      <c r="C23" s="227"/>
      <c r="D23" s="227"/>
      <c r="E23" s="227"/>
      <c r="F23" s="227"/>
      <c r="G23" s="227"/>
      <c r="H23" s="227"/>
      <c r="I23" s="22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8"/>
  <sheetViews>
    <sheetView topLeftCell="A28" workbookViewId="0">
      <selection activeCell="J33" sqref="J33"/>
    </sheetView>
  </sheetViews>
  <sheetFormatPr defaultRowHeight="15"/>
  <cols>
    <col min="4" max="4" width="11" customWidth="1"/>
    <col min="7" max="7" width="13.5703125" customWidth="1"/>
  </cols>
  <sheetData>
    <row r="1" spans="1:7" ht="15.75">
      <c r="A1" s="236"/>
      <c r="B1" s="430" t="s">
        <v>546</v>
      </c>
      <c r="C1" s="430"/>
      <c r="D1" s="430"/>
      <c r="E1" s="430"/>
      <c r="F1" s="430"/>
      <c r="G1" s="430"/>
    </row>
    <row r="2" spans="1:7">
      <c r="A2" s="234"/>
      <c r="B2" s="234"/>
      <c r="C2" s="234"/>
      <c r="D2" s="234"/>
      <c r="E2" s="234"/>
      <c r="F2" s="234"/>
      <c r="G2" s="234"/>
    </row>
    <row r="3" spans="1:7">
      <c r="A3" s="431" t="s">
        <v>202</v>
      </c>
      <c r="B3" s="433" t="s">
        <v>283</v>
      </c>
      <c r="C3" s="431" t="s">
        <v>387</v>
      </c>
      <c r="D3" s="237" t="s">
        <v>388</v>
      </c>
      <c r="E3" s="431" t="s">
        <v>389</v>
      </c>
      <c r="F3" s="431" t="s">
        <v>390</v>
      </c>
      <c r="G3" s="237" t="s">
        <v>388</v>
      </c>
    </row>
    <row r="4" spans="1:7">
      <c r="A4" s="432"/>
      <c r="B4" s="434"/>
      <c r="C4" s="432"/>
      <c r="D4" s="238">
        <v>42736</v>
      </c>
      <c r="E4" s="432"/>
      <c r="F4" s="432"/>
      <c r="G4" s="238">
        <v>43100</v>
      </c>
    </row>
    <row r="5" spans="1:7">
      <c r="A5" s="239">
        <v>1</v>
      </c>
      <c r="B5" s="240" t="s">
        <v>293</v>
      </c>
      <c r="C5" s="239"/>
      <c r="D5" s="241">
        <v>0</v>
      </c>
      <c r="E5" s="241"/>
      <c r="F5" s="241"/>
      <c r="G5" s="241"/>
    </row>
    <row r="6" spans="1:7">
      <c r="A6" s="239">
        <v>2</v>
      </c>
      <c r="B6" s="240" t="s">
        <v>391</v>
      </c>
      <c r="C6" s="239"/>
      <c r="D6" s="241">
        <v>0</v>
      </c>
      <c r="E6" s="241"/>
      <c r="F6" s="241"/>
      <c r="G6" s="241"/>
    </row>
    <row r="7" spans="1:7">
      <c r="A7" s="239">
        <v>3</v>
      </c>
      <c r="B7" s="242" t="s">
        <v>392</v>
      </c>
      <c r="C7" s="239"/>
      <c r="D7" s="241">
        <v>0</v>
      </c>
      <c r="E7" s="241"/>
      <c r="F7" s="241"/>
      <c r="G7" s="241"/>
    </row>
    <row r="8" spans="1:7">
      <c r="A8" s="239">
        <v>4</v>
      </c>
      <c r="B8" s="242" t="s">
        <v>393</v>
      </c>
      <c r="C8" s="239"/>
      <c r="D8" s="241">
        <v>0</v>
      </c>
      <c r="E8" s="241">
        <v>0</v>
      </c>
      <c r="F8" s="241">
        <v>0</v>
      </c>
      <c r="G8" s="241">
        <v>0</v>
      </c>
    </row>
    <row r="9" spans="1:7">
      <c r="A9" s="239">
        <v>5</v>
      </c>
      <c r="B9" s="242" t="s">
        <v>394</v>
      </c>
      <c r="C9" s="239"/>
      <c r="D9" s="241">
        <v>511549</v>
      </c>
      <c r="E9" s="243">
        <v>0</v>
      </c>
      <c r="F9" s="241">
        <v>0</v>
      </c>
      <c r="G9" s="241">
        <v>511549</v>
      </c>
    </row>
    <row r="10" spans="1:7">
      <c r="A10" s="239">
        <v>1</v>
      </c>
      <c r="B10" s="242" t="s">
        <v>395</v>
      </c>
      <c r="C10" s="239"/>
      <c r="D10" s="241">
        <v>167085</v>
      </c>
      <c r="E10" s="243">
        <v>0</v>
      </c>
      <c r="F10" s="241">
        <v>0</v>
      </c>
      <c r="G10" s="241">
        <v>167085</v>
      </c>
    </row>
    <row r="11" spans="1:7">
      <c r="A11" s="239">
        <v>2</v>
      </c>
      <c r="B11" s="244"/>
      <c r="C11" s="239"/>
      <c r="D11" s="241"/>
      <c r="E11" s="235"/>
      <c r="F11" s="241"/>
      <c r="G11" s="241"/>
    </row>
    <row r="12" spans="1:7">
      <c r="A12" s="239">
        <v>3</v>
      </c>
      <c r="B12" s="244"/>
      <c r="C12" s="239"/>
      <c r="D12" s="241"/>
      <c r="E12" s="241"/>
      <c r="F12" s="241"/>
      <c r="G12" s="241"/>
    </row>
    <row r="13" spans="1:7" ht="15.75" thickBot="1">
      <c r="A13" s="237">
        <v>4</v>
      </c>
      <c r="B13" s="245"/>
      <c r="C13" s="237"/>
      <c r="D13" s="246"/>
      <c r="E13" s="246"/>
      <c r="F13" s="246"/>
      <c r="G13" s="246"/>
    </row>
    <row r="14" spans="1:7" ht="15.75" thickBot="1">
      <c r="A14" s="247"/>
      <c r="B14" s="248" t="s">
        <v>396</v>
      </c>
      <c r="C14" s="249"/>
      <c r="D14" s="370">
        <v>678634</v>
      </c>
      <c r="E14" s="371">
        <v>0</v>
      </c>
      <c r="F14" s="372">
        <v>0</v>
      </c>
      <c r="G14" s="370">
        <v>678634</v>
      </c>
    </row>
    <row r="15" spans="1:7" ht="15.75">
      <c r="A15" s="236"/>
      <c r="B15" s="430" t="s">
        <v>547</v>
      </c>
      <c r="C15" s="430"/>
      <c r="D15" s="430"/>
      <c r="E15" s="430"/>
      <c r="F15" s="430"/>
      <c r="G15" s="430"/>
    </row>
    <row r="16" spans="1:7">
      <c r="A16" s="234"/>
      <c r="B16" s="234"/>
      <c r="C16" s="234"/>
      <c r="D16" s="234"/>
      <c r="E16" s="234"/>
      <c r="F16" s="234"/>
      <c r="G16" s="234"/>
    </row>
    <row r="17" spans="1:7">
      <c r="A17" s="431" t="s">
        <v>202</v>
      </c>
      <c r="B17" s="433" t="s">
        <v>283</v>
      </c>
      <c r="C17" s="431" t="s">
        <v>387</v>
      </c>
      <c r="D17" s="237" t="s">
        <v>388</v>
      </c>
      <c r="E17" s="431" t="s">
        <v>389</v>
      </c>
      <c r="F17" s="431" t="s">
        <v>390</v>
      </c>
      <c r="G17" s="237" t="s">
        <v>388</v>
      </c>
    </row>
    <row r="18" spans="1:7">
      <c r="A18" s="432"/>
      <c r="B18" s="434"/>
      <c r="C18" s="432"/>
      <c r="D18" s="238">
        <v>42736</v>
      </c>
      <c r="E18" s="432"/>
      <c r="F18" s="432"/>
      <c r="G18" s="238">
        <v>43100</v>
      </c>
    </row>
    <row r="19" spans="1:7">
      <c r="A19" s="239">
        <v>1</v>
      </c>
      <c r="B19" s="240" t="s">
        <v>293</v>
      </c>
      <c r="C19" s="239"/>
      <c r="D19" s="241">
        <v>0</v>
      </c>
      <c r="E19" s="241">
        <v>0</v>
      </c>
      <c r="F19" s="241"/>
      <c r="G19" s="241">
        <v>0</v>
      </c>
    </row>
    <row r="20" spans="1:7">
      <c r="A20" s="239">
        <v>2</v>
      </c>
      <c r="B20" s="240" t="s">
        <v>391</v>
      </c>
      <c r="C20" s="239"/>
      <c r="D20" s="241"/>
      <c r="E20" s="241"/>
      <c r="F20" s="241"/>
      <c r="G20" s="241">
        <v>0</v>
      </c>
    </row>
    <row r="21" spans="1:7">
      <c r="A21" s="239">
        <v>3</v>
      </c>
      <c r="B21" s="242" t="s">
        <v>397</v>
      </c>
      <c r="C21" s="239"/>
      <c r="D21" s="241"/>
      <c r="E21" s="250"/>
      <c r="F21" s="241"/>
      <c r="G21" s="241">
        <v>0</v>
      </c>
    </row>
    <row r="22" spans="1:7">
      <c r="A22" s="239">
        <v>4</v>
      </c>
      <c r="B22" s="242" t="s">
        <v>393</v>
      </c>
      <c r="C22" s="239"/>
      <c r="D22" s="241">
        <v>0</v>
      </c>
      <c r="E22" s="251">
        <v>0</v>
      </c>
      <c r="F22" s="241"/>
      <c r="G22" s="252">
        <v>0</v>
      </c>
    </row>
    <row r="23" spans="1:7">
      <c r="A23" s="239">
        <v>5</v>
      </c>
      <c r="B23" s="242" t="s">
        <v>394</v>
      </c>
      <c r="C23" s="239"/>
      <c r="D23" s="373">
        <v>419273</v>
      </c>
      <c r="E23" s="377">
        <v>23069</v>
      </c>
      <c r="F23" s="241"/>
      <c r="G23" s="373">
        <f>D23+E23</f>
        <v>442342</v>
      </c>
    </row>
    <row r="24" spans="1:7">
      <c r="A24" s="239">
        <v>1</v>
      </c>
      <c r="B24" s="242" t="s">
        <v>395</v>
      </c>
      <c r="C24" s="239"/>
      <c r="D24" s="373">
        <v>123247</v>
      </c>
      <c r="E24" s="377">
        <v>8767</v>
      </c>
      <c r="F24" s="241"/>
      <c r="G24" s="373">
        <f>D24+E24</f>
        <v>132014</v>
      </c>
    </row>
    <row r="25" spans="1:7">
      <c r="A25" s="239">
        <v>2</v>
      </c>
      <c r="B25" s="244"/>
      <c r="C25" s="239"/>
      <c r="D25" s="373">
        <v>0</v>
      </c>
      <c r="E25" s="378"/>
      <c r="F25" s="241"/>
      <c r="G25" s="373"/>
    </row>
    <row r="26" spans="1:7">
      <c r="A26" s="239">
        <v>3</v>
      </c>
      <c r="B26" s="244"/>
      <c r="C26" s="239"/>
      <c r="D26" s="373">
        <v>0</v>
      </c>
      <c r="E26" s="379"/>
      <c r="F26" s="241"/>
      <c r="G26" s="373"/>
    </row>
    <row r="27" spans="1:7" ht="15.75" thickBot="1">
      <c r="A27" s="237">
        <v>4</v>
      </c>
      <c r="B27" s="245"/>
      <c r="C27" s="237"/>
      <c r="D27" s="374">
        <v>0</v>
      </c>
      <c r="E27" s="380"/>
      <c r="F27" s="246"/>
      <c r="G27" s="374"/>
    </row>
    <row r="28" spans="1:7" ht="15.75" thickBot="1">
      <c r="A28" s="247"/>
      <c r="B28" s="248" t="s">
        <v>396</v>
      </c>
      <c r="C28" s="249"/>
      <c r="D28" s="376">
        <v>542520</v>
      </c>
      <c r="E28" s="381">
        <f>SUM(E23:E27)</f>
        <v>31836</v>
      </c>
      <c r="F28" s="369"/>
      <c r="G28" s="375">
        <f>SUM(G23:G27)</f>
        <v>574356</v>
      </c>
    </row>
    <row r="29" spans="1:7">
      <c r="A29" s="236"/>
      <c r="B29" s="236"/>
      <c r="C29" s="236"/>
      <c r="D29" s="236"/>
      <c r="E29" s="236"/>
      <c r="F29" s="236"/>
      <c r="G29" s="254"/>
    </row>
    <row r="30" spans="1:7" ht="15.75">
      <c r="A30" s="236"/>
      <c r="B30" s="430" t="s">
        <v>548</v>
      </c>
      <c r="C30" s="430"/>
      <c r="D30" s="430"/>
      <c r="E30" s="430"/>
      <c r="F30" s="430"/>
      <c r="G30" s="430"/>
    </row>
    <row r="31" spans="1:7">
      <c r="A31" s="234"/>
      <c r="B31" s="234"/>
      <c r="C31" s="234"/>
      <c r="D31" s="234"/>
      <c r="E31" s="234"/>
      <c r="F31" s="234"/>
      <c r="G31" s="234"/>
    </row>
    <row r="32" spans="1:7">
      <c r="A32" s="431" t="s">
        <v>202</v>
      </c>
      <c r="B32" s="433" t="s">
        <v>283</v>
      </c>
      <c r="C32" s="431" t="s">
        <v>387</v>
      </c>
      <c r="D32" s="237" t="s">
        <v>388</v>
      </c>
      <c r="E32" s="431" t="s">
        <v>389</v>
      </c>
      <c r="F32" s="431" t="s">
        <v>390</v>
      </c>
      <c r="G32" s="237" t="s">
        <v>388</v>
      </c>
    </row>
    <row r="33" spans="1:7">
      <c r="A33" s="432"/>
      <c r="B33" s="434"/>
      <c r="C33" s="432"/>
      <c r="D33" s="238">
        <v>42736</v>
      </c>
      <c r="E33" s="432"/>
      <c r="F33" s="432"/>
      <c r="G33" s="238">
        <v>43100</v>
      </c>
    </row>
    <row r="34" spans="1:7">
      <c r="A34" s="239">
        <v>1</v>
      </c>
      <c r="B34" s="240" t="s">
        <v>293</v>
      </c>
      <c r="C34" s="239"/>
      <c r="D34" s="241">
        <v>0</v>
      </c>
      <c r="E34" s="241"/>
      <c r="F34" s="241">
        <v>0</v>
      </c>
      <c r="G34" s="241">
        <v>0</v>
      </c>
    </row>
    <row r="35" spans="1:7">
      <c r="A35" s="239">
        <v>2</v>
      </c>
      <c r="B35" s="242" t="s">
        <v>391</v>
      </c>
      <c r="C35" s="239"/>
      <c r="D35" s="241"/>
      <c r="E35" s="241"/>
      <c r="F35" s="241"/>
      <c r="G35" s="241">
        <v>0</v>
      </c>
    </row>
    <row r="36" spans="1:7">
      <c r="A36" s="239">
        <v>3</v>
      </c>
      <c r="B36" s="242" t="s">
        <v>397</v>
      </c>
      <c r="C36" s="239"/>
      <c r="D36" s="241"/>
      <c r="E36" s="254"/>
      <c r="F36" s="241"/>
      <c r="G36" s="241">
        <v>0</v>
      </c>
    </row>
    <row r="37" spans="1:7">
      <c r="A37" s="239">
        <v>4</v>
      </c>
      <c r="B37" s="242" t="s">
        <v>393</v>
      </c>
      <c r="C37" s="239"/>
      <c r="D37" s="252">
        <v>0</v>
      </c>
      <c r="E37" s="241"/>
      <c r="F37" s="251">
        <v>0</v>
      </c>
      <c r="G37" s="252">
        <v>0</v>
      </c>
    </row>
    <row r="38" spans="1:7">
      <c r="A38" s="239">
        <v>5</v>
      </c>
      <c r="B38" s="242" t="s">
        <v>394</v>
      </c>
      <c r="C38" s="239"/>
      <c r="D38" s="373">
        <v>92276</v>
      </c>
      <c r="E38" s="241"/>
      <c r="F38" s="251">
        <v>23069</v>
      </c>
      <c r="G38" s="373">
        <f>D38-F38</f>
        <v>69207</v>
      </c>
    </row>
    <row r="39" spans="1:7">
      <c r="A39" s="239">
        <v>1</v>
      </c>
      <c r="B39" s="242" t="s">
        <v>395</v>
      </c>
      <c r="C39" s="239"/>
      <c r="D39" s="373">
        <v>43838</v>
      </c>
      <c r="E39" s="241"/>
      <c r="F39" s="251">
        <v>8767</v>
      </c>
      <c r="G39" s="373">
        <f>D39-F39</f>
        <v>35071</v>
      </c>
    </row>
    <row r="40" spans="1:7">
      <c r="A40" s="239">
        <v>2</v>
      </c>
      <c r="B40" s="242"/>
      <c r="C40" s="239"/>
      <c r="D40" s="373">
        <v>0</v>
      </c>
      <c r="E40" s="241"/>
      <c r="F40" s="253"/>
      <c r="G40" s="373"/>
    </row>
    <row r="41" spans="1:7">
      <c r="A41" s="239">
        <v>3</v>
      </c>
      <c r="B41" s="244"/>
      <c r="C41" s="239"/>
      <c r="D41" s="373">
        <v>0</v>
      </c>
      <c r="E41" s="241"/>
      <c r="F41" s="241"/>
      <c r="G41" s="373"/>
    </row>
    <row r="42" spans="1:7" ht="15.75" thickBot="1">
      <c r="A42" s="237">
        <v>4</v>
      </c>
      <c r="B42" s="245"/>
      <c r="C42" s="237"/>
      <c r="D42" s="374">
        <v>0</v>
      </c>
      <c r="E42" s="246"/>
      <c r="F42" s="246"/>
      <c r="G42" s="374"/>
    </row>
    <row r="43" spans="1:7" ht="15.75" thickBot="1">
      <c r="A43" s="247"/>
      <c r="B43" s="248" t="s">
        <v>396</v>
      </c>
      <c r="C43" s="249"/>
      <c r="D43" s="376">
        <v>136114</v>
      </c>
      <c r="E43" s="368"/>
      <c r="F43" s="368">
        <f>SUM(F38:F42)</f>
        <v>31836</v>
      </c>
      <c r="G43" s="375">
        <f>SUM(G38:G42)</f>
        <v>104278</v>
      </c>
    </row>
    <row r="44" spans="1:7">
      <c r="A44" s="260"/>
      <c r="B44" s="261"/>
      <c r="C44" s="260"/>
      <c r="D44" s="262"/>
      <c r="E44" s="262"/>
      <c r="F44" s="262"/>
      <c r="G44" s="263"/>
    </row>
    <row r="45" spans="1:7">
      <c r="A45" s="260"/>
      <c r="B45" s="261"/>
      <c r="C45" s="260"/>
      <c r="D45" s="262"/>
      <c r="E45" s="262"/>
      <c r="F45" s="262"/>
      <c r="G45" s="264"/>
    </row>
    <row r="46" spans="1:7">
      <c r="A46" s="265"/>
      <c r="B46" s="266"/>
      <c r="C46" s="267"/>
      <c r="D46" s="268"/>
      <c r="E46" s="268"/>
      <c r="F46" s="268"/>
      <c r="G46" s="269"/>
    </row>
    <row r="47" spans="1:7">
      <c r="A47" s="255"/>
      <c r="B47" s="255"/>
      <c r="C47" s="255"/>
      <c r="D47" s="255"/>
      <c r="E47" s="255"/>
      <c r="F47" s="256"/>
      <c r="G47" s="257"/>
    </row>
    <row r="48" spans="1:7">
      <c r="A48" s="258"/>
      <c r="B48" s="258"/>
      <c r="C48" s="258"/>
      <c r="D48" s="259"/>
      <c r="E48" s="258"/>
      <c r="F48" s="258"/>
      <c r="G48" s="259"/>
    </row>
  </sheetData>
  <mergeCells count="18">
    <mergeCell ref="B1:G1"/>
    <mergeCell ref="A3:A4"/>
    <mergeCell ref="B3:B4"/>
    <mergeCell ref="C3:C4"/>
    <mergeCell ref="E3:E4"/>
    <mergeCell ref="F3:F4"/>
    <mergeCell ref="B15:G15"/>
    <mergeCell ref="A17:A18"/>
    <mergeCell ref="B17:B18"/>
    <mergeCell ref="C17:C18"/>
    <mergeCell ref="E17:E18"/>
    <mergeCell ref="F17:F18"/>
    <mergeCell ref="B30:G30"/>
    <mergeCell ref="A32:A33"/>
    <mergeCell ref="B32:B33"/>
    <mergeCell ref="C32:C33"/>
    <mergeCell ref="E32:E33"/>
    <mergeCell ref="F32:F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aktivet</vt:lpstr>
      <vt:lpstr>pasivet</vt:lpstr>
      <vt:lpstr>fluksi</vt:lpstr>
      <vt:lpstr>kapaku</vt:lpstr>
      <vt:lpstr>pasqyra 3</vt:lpstr>
      <vt:lpstr>shenime shpjeguse</vt:lpstr>
      <vt:lpstr>ardhura shpenzime</vt:lpstr>
      <vt:lpstr>pasq e kapitalit</vt:lpstr>
      <vt:lpstr>Aktive afatgjata</vt:lpstr>
      <vt:lpstr>pasq1+2</vt:lpstr>
      <vt:lpstr>sh shpjeg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</dc:creator>
  <cp:lastModifiedBy>User</cp:lastModifiedBy>
  <cp:lastPrinted>2018-03-16T18:02:50Z</cp:lastPrinted>
  <dcterms:created xsi:type="dcterms:W3CDTF">2018-03-07T14:27:03Z</dcterms:created>
  <dcterms:modified xsi:type="dcterms:W3CDTF">2018-03-26T12:41:21Z</dcterms:modified>
</cp:coreProperties>
</file>