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195" windowHeight="7425" activeTab="1"/>
  </bookViews>
  <sheets>
    <sheet name="Emert" sheetId="1" r:id="rId1"/>
    <sheet name="Aktiv" sheetId="2" r:id="rId2"/>
    <sheet name="Detyr + Kap" sheetId="3" r:id="rId3"/>
    <sheet name="PASH" sheetId="4" r:id="rId4"/>
    <sheet name="CASH - FLOW " sheetId="5" r:id="rId5"/>
    <sheet name="Kap. Aks" sheetId="6" r:id="rId6"/>
  </sheets>
  <definedNames>
    <definedName name="_15_1_01">#REF!</definedName>
    <definedName name="Akciz">#REF!</definedName>
    <definedName name="Benzol">#REF!</definedName>
    <definedName name="Blerje">#REF!</definedName>
    <definedName name="Blerjetsasi">#REF!</definedName>
    <definedName name="Cmimi">#REF!</definedName>
    <definedName name="Data">#REF!</definedName>
    <definedName name="DBler">#REF!</definedName>
    <definedName name="e">#REF!</definedName>
    <definedName name="Emertimi">#REF!</definedName>
    <definedName name="Emri_bleresit">#REF!</definedName>
    <definedName name="Furnitor">#REF!</definedName>
    <definedName name="jo_te_zbritshme">#REF!</definedName>
    <definedName name="Kosto">#REF!</definedName>
    <definedName name="laf">#REF!</definedName>
    <definedName name="litra">#REF!</definedName>
    <definedName name="mallit">#REF!</definedName>
    <definedName name="matese">#REF!</definedName>
    <definedName name="matjes">#REF!</definedName>
    <definedName name="me__TVSH">#REF!</definedName>
    <definedName name="me_TVSH">#REF!</definedName>
    <definedName name="Nafte">#REF!</definedName>
    <definedName name="NIPT">#REF!</definedName>
    <definedName name="Njesi">#REF!</definedName>
    <definedName name="Njesia_e">#REF!</definedName>
    <definedName name="Nr">#REF!</definedName>
    <definedName name="Nr.Fat">#REF!</definedName>
    <definedName name="Nr.Serise">#REF!</definedName>
    <definedName name="pa_TVSH">#REF!</definedName>
    <definedName name="per_njesi">#REF!</definedName>
    <definedName name="Pershkrimi_I">#REF!</definedName>
    <definedName name="_xlnm.Print_Area" localSheetId="2">'Detyr + Kap'!$A$1:$E$49</definedName>
    <definedName name="s">#REF!</definedName>
    <definedName name="Sasia">#REF!</definedName>
    <definedName name="Shit">#REF!</definedName>
    <definedName name="Shitesi">#REF!</definedName>
    <definedName name="Shitje_distributor">#REF!</definedName>
    <definedName name="Solar">#REF!</definedName>
    <definedName name="T.Dogan">#REF!</definedName>
    <definedName name="TVSH">#REF!</definedName>
    <definedName name="Vl.tatueshme">#REF!</definedName>
    <definedName name="Vlefta">#REF!</definedName>
  </definedNames>
  <calcPr calcId="124519"/>
</workbook>
</file>

<file path=xl/calcChain.xml><?xml version="1.0" encoding="utf-8"?>
<calcChain xmlns="http://schemas.openxmlformats.org/spreadsheetml/2006/main">
  <c r="F31" i="3"/>
  <c r="F8"/>
  <c r="E51" l="1"/>
  <c r="E50"/>
  <c r="D51"/>
  <c r="D50"/>
  <c r="C40" i="5"/>
</calcChain>
</file>

<file path=xl/sharedStrings.xml><?xml version="1.0" encoding="utf-8"?>
<sst xmlns="http://schemas.openxmlformats.org/spreadsheetml/2006/main" count="289" uniqueCount="239">
  <si>
    <t>Emertimi dhe Forma ligjore</t>
  </si>
  <si>
    <t>AEE SH.P.K.</t>
  </si>
  <si>
    <t>NIPT-i</t>
  </si>
  <si>
    <t>K81414038D</t>
  </si>
  <si>
    <t>Adresa e Selise</t>
  </si>
  <si>
    <t xml:space="preserve">Rruga Ismail Qemali , Pallati 2 , K 9 </t>
  </si>
  <si>
    <t>TIRANE</t>
  </si>
  <si>
    <t xml:space="preserve">Data    e   krijimit </t>
  </si>
  <si>
    <t>14.02.2008</t>
  </si>
  <si>
    <t xml:space="preserve">Nr.  i   Regjistrit  Tregetar       </t>
  </si>
  <si>
    <t>Veprimtaria kryesore</t>
  </si>
  <si>
    <t xml:space="preserve">Import-export tregeti fabrikim instalim </t>
  </si>
  <si>
    <t>paisje elektromekanike, kabllo tensioni,etj.</t>
  </si>
  <si>
    <t>PASQYRAT FINANCIARE</t>
  </si>
  <si>
    <t xml:space="preserve">(Ne zbatim te Standartit Kombetar te Kontabilitetit nr.2 dhe </t>
  </si>
  <si>
    <t>Ligjit nr.9228, date 29.04.2004 "Per kontabilitetin dhe Pasqyrat Financiare")</t>
  </si>
  <si>
    <t>Viti   2011</t>
  </si>
  <si>
    <t>Pasqyrat Financiare jane individuale</t>
  </si>
  <si>
    <t>√</t>
  </si>
  <si>
    <t xml:space="preserve">Pasqyrat Financiare jane te shprehura ne </t>
  </si>
  <si>
    <t>Lek</t>
  </si>
  <si>
    <t>Pasqyrat Financiare jane te rrumbullakosura ne</t>
  </si>
  <si>
    <t>-</t>
  </si>
  <si>
    <t>Periudha kontabel e Pasqyrave Financiare</t>
  </si>
  <si>
    <t>Nga</t>
  </si>
  <si>
    <t>01.01.2011</t>
  </si>
  <si>
    <t>Deri</t>
  </si>
  <si>
    <t>31.12.2011</t>
  </si>
  <si>
    <t xml:space="preserve">Data e mbylljes se Pasqyrave Financiare  </t>
  </si>
  <si>
    <t>25.03.2012</t>
  </si>
  <si>
    <t>BILANCI KONTABEL    31.12.2011</t>
  </si>
  <si>
    <t>AKTIVET</t>
  </si>
  <si>
    <t>Shenime</t>
  </si>
  <si>
    <t>Viti 2010</t>
  </si>
  <si>
    <t>I</t>
  </si>
  <si>
    <t>AKTIVE  AFATSHKURTA</t>
  </si>
  <si>
    <t>1 .</t>
  </si>
  <si>
    <t>Aktive Monetare</t>
  </si>
  <si>
    <t>2 .</t>
  </si>
  <si>
    <t>Derivative dhe aktive te mbajtura per tregtim</t>
  </si>
  <si>
    <t>(i )</t>
  </si>
  <si>
    <t>Derivativet</t>
  </si>
  <si>
    <t>(ii)</t>
  </si>
  <si>
    <t>Aktive te mbajtura per  tregtim</t>
  </si>
  <si>
    <t>Totali 2</t>
  </si>
  <si>
    <t xml:space="preserve"> 3 .</t>
  </si>
  <si>
    <t>Aktive te tjera financiare afatshkurta</t>
  </si>
  <si>
    <t>(i)</t>
  </si>
  <si>
    <t>Llogari/ Kerkesa te Arketueshme</t>
  </si>
  <si>
    <t>( ii )</t>
  </si>
  <si>
    <t>Llogari/ Kerkesa te tjera Arketueshme</t>
  </si>
  <si>
    <t>( iii )</t>
  </si>
  <si>
    <t>Instrumente te tjera Borxhi</t>
  </si>
  <si>
    <t>( iv )</t>
  </si>
  <si>
    <t>Investime te tjera Fianciare</t>
  </si>
  <si>
    <t>Totali 3</t>
  </si>
  <si>
    <t>4 .</t>
  </si>
  <si>
    <t>Inventari</t>
  </si>
  <si>
    <t>Lendet e Para</t>
  </si>
  <si>
    <t>Prodhim ne Proces</t>
  </si>
  <si>
    <t>Produkte te gatshme</t>
  </si>
  <si>
    <t>Mallra per rishitje</t>
  </si>
  <si>
    <t>( v )</t>
  </si>
  <si>
    <t>Parapagesat per furnizime</t>
  </si>
  <si>
    <t>Totali 4</t>
  </si>
  <si>
    <t xml:space="preserve"> 5 .</t>
  </si>
  <si>
    <t>Aktive biologjike afatshkurtra</t>
  </si>
  <si>
    <t xml:space="preserve"> 6 .</t>
  </si>
  <si>
    <t>Aktvite afatshkurtra te mbajtura per shitje</t>
  </si>
  <si>
    <t>7 .</t>
  </si>
  <si>
    <t>Parapagimet dhe Shpenzime  e  shtyra</t>
  </si>
  <si>
    <t>TOTALI I AKTIVEVE AFATSHKURTRA ( I )</t>
  </si>
  <si>
    <t>II</t>
  </si>
  <si>
    <t>AKTIVET  AFATGJATA</t>
  </si>
  <si>
    <t>Investimet financiare afatgjata</t>
  </si>
  <si>
    <t xml:space="preserve">Pjesmarrje te tjera ne njesi te kontrolluara   (vetem ne PF) </t>
  </si>
  <si>
    <t>Aksion edhe investime te tjera ne pjesemarrje</t>
  </si>
  <si>
    <t>Aksione dhe letra te tjera me vlere</t>
  </si>
  <si>
    <t>Llogari / Kerkesa te arketueshme afatgjata</t>
  </si>
  <si>
    <t>Totali 1</t>
  </si>
  <si>
    <t>Aktive Afatgjata Materiale</t>
  </si>
  <si>
    <t>Toka</t>
  </si>
  <si>
    <t>Ndertesa</t>
  </si>
  <si>
    <t>Makineri dhe paisje</t>
  </si>
  <si>
    <t>Aktive te tjera afatgjata materiale (me vl. Kontab.)</t>
  </si>
  <si>
    <t>Aktive afatgjata materiale ne proces</t>
  </si>
  <si>
    <t>3 .</t>
  </si>
  <si>
    <t>Aktive Biologjike afatgjata</t>
  </si>
  <si>
    <t>Aktive afatgjata jomateriale</t>
  </si>
  <si>
    <t>Emri i mire</t>
  </si>
  <si>
    <t>Shpenzimet e zhvillimit</t>
  </si>
  <si>
    <t>Aktive te tjera  afatgjata jomateriale</t>
  </si>
  <si>
    <t>Totali  4</t>
  </si>
  <si>
    <t>5 .</t>
  </si>
  <si>
    <t>Kapitali aksioner I papaguar</t>
  </si>
  <si>
    <t>6 .</t>
  </si>
  <si>
    <t xml:space="preserve">Aktive te tjera afatgjata </t>
  </si>
  <si>
    <t>TOTALI I AKTIVEVE AFATGJATA (II)</t>
  </si>
  <si>
    <t>TOTALI I AKTIVEVE (I + II)</t>
  </si>
  <si>
    <t>DETYRIME DHE KAPITALI</t>
  </si>
  <si>
    <t>DETYRIME  AFATSHKURTA</t>
  </si>
  <si>
    <t>Huamarrjet</t>
  </si>
  <si>
    <t>Huate dhe obligacionet afatshkurtra</t>
  </si>
  <si>
    <t>Kthimet / ripagesat e huave afatgjata</t>
  </si>
  <si>
    <t>(iii )</t>
  </si>
  <si>
    <t>Bono te konvertueshme</t>
  </si>
  <si>
    <t>Huate dhe parapagimet</t>
  </si>
  <si>
    <t>Te pagueshme nga furnitoreve</t>
  </si>
  <si>
    <t>Te pagueshem ndaj punonjesve</t>
  </si>
  <si>
    <t xml:space="preserve"> </t>
  </si>
  <si>
    <t>Detyrime tatimore</t>
  </si>
  <si>
    <t>Hua te tjera</t>
  </si>
  <si>
    <t>(v)</t>
  </si>
  <si>
    <t>Parapagimet e arketuara</t>
  </si>
  <si>
    <t>Grantet dhe te ardhurat e shtyra</t>
  </si>
  <si>
    <t>Provizionet afatshkurtra</t>
  </si>
  <si>
    <t>TOTALI  I  DETYR.   AFATSHKURTRA (I)</t>
  </si>
  <si>
    <t>DETYRIME   AFATGJATA</t>
  </si>
  <si>
    <t>Huat afatgjata</t>
  </si>
  <si>
    <t>Hua, bono dhe detyrime nga qiraja finaciare</t>
  </si>
  <si>
    <t>Bonot e konvertueshme</t>
  </si>
  <si>
    <t>Totali  1</t>
  </si>
  <si>
    <t>Huamarrje te tjera afatgjata</t>
  </si>
  <si>
    <t>Provizionet  afatgjata</t>
  </si>
  <si>
    <t>Grantet dhe te ardhurate e shtyra</t>
  </si>
  <si>
    <t>TOTALI   I  DETYR. AFATGJATA  (II)</t>
  </si>
  <si>
    <t xml:space="preserve">TOTALI   I   DETYRIMEVE </t>
  </si>
  <si>
    <t>III</t>
  </si>
  <si>
    <t xml:space="preserve">KAPITALI </t>
  </si>
  <si>
    <t>Aksionet e Pakices</t>
  </si>
  <si>
    <t>Kapitali qe I perket aksionerve te shoqerise meme</t>
  </si>
  <si>
    <t>Kapitali Aksioner</t>
  </si>
  <si>
    <t>Primi I aksionit</t>
  </si>
  <si>
    <t>Njesite ose Aksionet e thesarit (negative)</t>
  </si>
  <si>
    <t>Rezerva   statusore</t>
  </si>
  <si>
    <t>Rezerva   Ligjore</t>
  </si>
  <si>
    <t>Rezerve te tjera</t>
  </si>
  <si>
    <t>Fitime te Pashperndara</t>
  </si>
  <si>
    <t>Fitim (humbja ) e vitit financiar</t>
  </si>
  <si>
    <t>TOTALI I KAPITALIT ( III )</t>
  </si>
  <si>
    <t>TOTALI I DETYRIMEVE KAPITALIT ( I , II , III )</t>
  </si>
  <si>
    <t xml:space="preserve">PASQYRA E TE ARDHURAVE DHE  SHPENZIMEVE </t>
  </si>
  <si>
    <t>(Bazur ne klasifikimin e Shpenzimeve sipas Natyres )</t>
  </si>
  <si>
    <t>Nr.</t>
  </si>
  <si>
    <t>Pershkrimi i Elementeve</t>
  </si>
  <si>
    <t>Referencat     Nr.  Llog.</t>
  </si>
  <si>
    <t>Shitjet  Neto</t>
  </si>
  <si>
    <t>701 -705</t>
  </si>
  <si>
    <t>Te ardhura te tjera nga veprimtarite e shfrytezimit</t>
  </si>
  <si>
    <t>702-708x</t>
  </si>
  <si>
    <t>Ndryshimet ne inventarin e produkteve te gatshme</t>
  </si>
  <si>
    <t>Puna e kryer nga njesia ekonomike raportuese per qellimet e veta dhe e kapitalizuar</t>
  </si>
  <si>
    <t>Materialet  e Konsumuara</t>
  </si>
  <si>
    <t>601-608x</t>
  </si>
  <si>
    <t xml:space="preserve">Kosto e  Punes </t>
  </si>
  <si>
    <t xml:space="preserve">641-648  </t>
  </si>
  <si>
    <t xml:space="preserve"> - Paga e personelit</t>
  </si>
  <si>
    <t xml:space="preserve"> - Shpenzime per sigurime shoqerore dhe shendetsore                                                                               </t>
  </si>
  <si>
    <t>Amortizimet dhe zhvlersimet</t>
  </si>
  <si>
    <t>68x</t>
  </si>
  <si>
    <t>Shpenzime te tjera</t>
  </si>
  <si>
    <t>61-63</t>
  </si>
  <si>
    <t>Totali i shpenzimeve (shumat 4  -  7)</t>
  </si>
  <si>
    <t>Fitimi apo humbja nga veprimtarite kryesore                     (1+2 +/-3 - 8)</t>
  </si>
  <si>
    <t>Te ardhurat dhe shpenzimet financiare nga njesite e kontrolluara</t>
  </si>
  <si>
    <t>761-766</t>
  </si>
  <si>
    <t>Te ardhurat dhe shpenzimet financiare nga pjesmarrjet</t>
  </si>
  <si>
    <t>762 - 662</t>
  </si>
  <si>
    <t xml:space="preserve">Te ardhurat dhe shpenzimet financiare </t>
  </si>
  <si>
    <t>Te ardhurat dhe shpenzimet financiare nga investimet e tjera financiare afatgjata</t>
  </si>
  <si>
    <t>763-764-765-664-665</t>
  </si>
  <si>
    <t>Te ardhurat dhe shpenzimet nga interesat</t>
  </si>
  <si>
    <t>767-667</t>
  </si>
  <si>
    <t>Fitimet ( humbjet ) nga kursi i kembimi</t>
  </si>
  <si>
    <t>769-669</t>
  </si>
  <si>
    <t xml:space="preserve">Te ardhura dhe shpenzime te tjera  financiare </t>
  </si>
  <si>
    <t>768-668</t>
  </si>
  <si>
    <t>Totali i te ardhurave dhe shpenzimeve financiare          ( 12.1 +/ -12.2+/-12.3+/-12.4)</t>
  </si>
  <si>
    <t>Fitimi ( humbja ) para tatimit (9 +/ - 13)</t>
  </si>
  <si>
    <t>Shpenzimet e Tatimit mbi Fitimin</t>
  </si>
  <si>
    <t>Fitim (humbja ) neto e vitit financiar (14-15)</t>
  </si>
  <si>
    <t>Elementet e parsyrave te konsoliduara</t>
  </si>
  <si>
    <t>PASQYRA E FLUKSEVE MONETARE</t>
  </si>
  <si>
    <t xml:space="preserve">        Periudha 01 Janar 2011-31 Dhjetor 2011</t>
  </si>
  <si>
    <t>Pasqyra e fluksit monetar  - Metoda Indirekte</t>
  </si>
  <si>
    <t>Viti   2010</t>
  </si>
  <si>
    <t>Fluksi monetar nga veprimtarite e shfrytezimit</t>
  </si>
  <si>
    <t>Fitimi para tatimit</t>
  </si>
  <si>
    <t>Rregullime per :</t>
  </si>
  <si>
    <t>Tatim fitim i njohur ne PASH</t>
  </si>
  <si>
    <t>Amortizimi dhe zhvleresime</t>
  </si>
  <si>
    <t>Vlera kontabel neto AAMateriale te shitura, nxj jasht perd</t>
  </si>
  <si>
    <t>Humbje nga kembimet  valutore</t>
  </si>
  <si>
    <t>Te ardhura nga investimet</t>
  </si>
  <si>
    <t>Shpenzime per interesa</t>
  </si>
  <si>
    <t>Rritje / renie ne tepricen e kerkesave te arketueshme nga aktiviteti, si dhe kerkesa te arketueshme te tjera</t>
  </si>
  <si>
    <t>Rritje / renie ne tepricen e inventarit</t>
  </si>
  <si>
    <t>Rritje/ renie ne tepricen e detyrimeve , per tu paguar nga aktiviteti</t>
  </si>
  <si>
    <t>MM te perfituara nga aktiviteti</t>
  </si>
  <si>
    <t>Interes I paguar</t>
  </si>
  <si>
    <t xml:space="preserve">Tatim fitim I paguar </t>
  </si>
  <si>
    <t>MM neto nga aktiviteti I shfrytezimit</t>
  </si>
  <si>
    <t>Fluksi monetar nga veprimtarite investuese</t>
  </si>
  <si>
    <t>Blerja e njesise se kontrolluar x - parate e arketuara</t>
  </si>
  <si>
    <t>Blerja e aktive afatgjata materiale</t>
  </si>
  <si>
    <t>Te ardhura nga shitja e pajisjeve</t>
  </si>
  <si>
    <t>Interes I arketuar</t>
  </si>
  <si>
    <t>Dividendet e arketuar</t>
  </si>
  <si>
    <t>MM neto te perdorura ne veprimtarite investuese</t>
  </si>
  <si>
    <t>Fluksi monetare nga aktivitetet financiare</t>
  </si>
  <si>
    <t>Te ardhura nga emetimi I kapitalit aksionar</t>
  </si>
  <si>
    <t>Te ardhura nga huamarrje afatgjata</t>
  </si>
  <si>
    <t>Rritje/pakesim Detyrimet- Ortaket</t>
  </si>
  <si>
    <t>Pagesat e detyrimeve te qerase financiare</t>
  </si>
  <si>
    <t>Dividente te paguar</t>
  </si>
  <si>
    <t>MM neto e perdorur ne veprimtarite financiare</t>
  </si>
  <si>
    <t>Rritja/ renia neto e mjeteve monetare</t>
  </si>
  <si>
    <t>Mjete monetare ne fillim te periudhes kontabel</t>
  </si>
  <si>
    <t>Mjete monetare ne fund te periudhes kontabel</t>
  </si>
  <si>
    <t>PASQYRA E NDRYSHIMEVE NE KAPITAL</t>
  </si>
  <si>
    <t xml:space="preserve">Kapitali aksioner   </t>
  </si>
  <si>
    <t>Primi i aksionit</t>
  </si>
  <si>
    <t>Aksione te thesarit</t>
  </si>
  <si>
    <t>Rezerva  ligjore, statusore, tj.</t>
  </si>
  <si>
    <t>Fitim i pashperndare</t>
  </si>
  <si>
    <t>Totali</t>
  </si>
  <si>
    <t>Pozicioni me 31 Dhjetor 2009</t>
  </si>
  <si>
    <t>Efekti I ndryshimit ne politikat kontabel</t>
  </si>
  <si>
    <t xml:space="preserve">  Pozicioni I rregulluar</t>
  </si>
  <si>
    <t>Fitimi neto per periudhen kontabel</t>
  </si>
  <si>
    <t>Dividendet e paguar</t>
  </si>
  <si>
    <t>Rritje e rezerves se kapitalit</t>
  </si>
  <si>
    <t>Rritje e rezervave te tjera</t>
  </si>
  <si>
    <t>Rritje e kapitalit</t>
  </si>
  <si>
    <t>Pozicioni me 31 Dhjetor 2010</t>
  </si>
  <si>
    <t>Dividentet e paguar</t>
  </si>
  <si>
    <t>Emetimi i kapitalit aksioner</t>
  </si>
  <si>
    <t>Aksione te thesarit te riblera</t>
  </si>
  <si>
    <t>Pozicioni me 31 Dhjetor 2011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</si>
</sst>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-* #,##0\ _Δ_ρ_χ_-;\-* #,##0\ _Δ_ρ_χ_-;_-* &quot;-&quot;??\ _Δ_ρ_χ_-;_-@_-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0.000%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rgb="FF0000CC"/>
      <name val="Arial"/>
      <family val="2"/>
    </font>
    <font>
      <b/>
      <sz val="14"/>
      <color rgb="FF0000CC"/>
      <name val="Times New Roman"/>
      <family val="1"/>
    </font>
    <font>
      <sz val="14"/>
      <color rgb="FF0000CC"/>
      <name val="Times New Roman"/>
      <family val="1"/>
    </font>
    <font>
      <sz val="14"/>
      <color rgb="FF0000CC"/>
      <name val="Arial"/>
      <family val="2"/>
    </font>
    <font>
      <b/>
      <u/>
      <sz val="14"/>
      <color rgb="FF0000CC"/>
      <name val="Times New Roman"/>
      <family val="1"/>
    </font>
    <font>
      <sz val="12"/>
      <color rgb="FF0000CC"/>
      <name val="Times New Roman"/>
      <family val="1"/>
    </font>
    <font>
      <b/>
      <sz val="26"/>
      <color rgb="FF0000CC"/>
      <name val="Times New Roman"/>
      <family val="1"/>
    </font>
    <font>
      <sz val="24"/>
      <color rgb="FF0000CC"/>
      <name val="Times New Roman"/>
      <family val="1"/>
    </font>
    <font>
      <sz val="24"/>
      <color rgb="FF0000CC"/>
      <name val="Arial"/>
      <family val="2"/>
    </font>
    <font>
      <b/>
      <sz val="14"/>
      <color rgb="FF0000CC"/>
      <name val="Calibri"/>
      <family val="2"/>
    </font>
    <font>
      <b/>
      <sz val="11"/>
      <color indexed="12"/>
      <name val="Times New Roman"/>
      <family val="1"/>
    </font>
    <font>
      <sz val="14"/>
      <color indexed="12"/>
      <name val="Times New Roman"/>
      <family val="1"/>
    </font>
    <font>
      <sz val="11"/>
      <color indexed="12"/>
      <name val="Times New Roman"/>
      <family val="1"/>
    </font>
    <font>
      <b/>
      <u/>
      <sz val="11"/>
      <color indexed="12"/>
      <name val="Times New Roman"/>
      <family val="1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sz val="11"/>
      <name val="Times New Roman"/>
      <family val="1"/>
    </font>
    <font>
      <b/>
      <sz val="10"/>
      <color indexed="12"/>
      <name val="Times New Roman"/>
      <family val="1"/>
    </font>
    <font>
      <sz val="10"/>
      <color indexed="12"/>
      <name val="Times New Roman"/>
      <family val="1"/>
    </font>
    <font>
      <b/>
      <sz val="10.5"/>
      <color indexed="12"/>
      <name val="Times New Roman"/>
      <family val="1"/>
    </font>
    <font>
      <b/>
      <i/>
      <sz val="10"/>
      <color indexed="12"/>
      <name val="Times New Roman"/>
      <family val="1"/>
    </font>
    <font>
      <i/>
      <sz val="10"/>
      <color indexed="12"/>
      <name val="Times New Roman"/>
      <family val="1"/>
    </font>
    <font>
      <b/>
      <sz val="14"/>
      <color indexed="12"/>
      <name val="Times New Roman"/>
      <family val="1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</font>
    <font>
      <b/>
      <u/>
      <sz val="12"/>
      <color indexed="12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rgb="FF0000CC"/>
      </left>
      <right/>
      <top style="medium">
        <color rgb="FF0000CC"/>
      </top>
      <bottom/>
      <diagonal/>
    </border>
    <border>
      <left/>
      <right/>
      <top style="medium">
        <color rgb="FF0000CC"/>
      </top>
      <bottom/>
      <diagonal/>
    </border>
    <border>
      <left/>
      <right style="medium">
        <color rgb="FF0000CC"/>
      </right>
      <top style="medium">
        <color rgb="FF0000CC"/>
      </top>
      <bottom/>
      <diagonal/>
    </border>
    <border>
      <left style="medium">
        <color rgb="FF0000CC"/>
      </left>
      <right/>
      <top/>
      <bottom/>
      <diagonal/>
    </border>
    <border>
      <left/>
      <right style="medium">
        <color rgb="FF0000CC"/>
      </right>
      <top/>
      <bottom/>
      <diagonal/>
    </border>
    <border>
      <left/>
      <right/>
      <top style="thin">
        <color rgb="FF0000CC"/>
      </top>
      <bottom style="thin">
        <color rgb="FF0000CC"/>
      </bottom>
      <diagonal/>
    </border>
    <border>
      <left/>
      <right/>
      <top/>
      <bottom style="thin">
        <color rgb="FF0000CC"/>
      </bottom>
      <diagonal/>
    </border>
    <border>
      <left/>
      <right/>
      <top style="thin">
        <color rgb="FF0000CC"/>
      </top>
      <bottom/>
      <diagonal/>
    </border>
    <border>
      <left style="medium">
        <color rgb="FF0000CC"/>
      </left>
      <right/>
      <top/>
      <bottom style="medium">
        <color rgb="FF0000CC"/>
      </bottom>
      <diagonal/>
    </border>
    <border>
      <left/>
      <right/>
      <top/>
      <bottom style="medium">
        <color rgb="FF0000CC"/>
      </bottom>
      <diagonal/>
    </border>
    <border>
      <left/>
      <right/>
      <top style="thin">
        <color rgb="FF0000CC"/>
      </top>
      <bottom style="medium">
        <color rgb="FF0000CC"/>
      </bottom>
      <diagonal/>
    </border>
    <border>
      <left/>
      <right style="medium">
        <color rgb="FF0000CC"/>
      </right>
      <top/>
      <bottom style="medium">
        <color rgb="FF0000CC"/>
      </bottom>
      <diagonal/>
    </border>
    <border>
      <left style="medium">
        <color indexed="48"/>
      </left>
      <right style="thin">
        <color indexed="48"/>
      </right>
      <top style="medium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medium">
        <color indexed="48"/>
      </top>
      <bottom style="thin">
        <color indexed="48"/>
      </bottom>
      <diagonal/>
    </border>
    <border>
      <left style="thin">
        <color indexed="48"/>
      </left>
      <right style="medium">
        <color indexed="48"/>
      </right>
      <top style="medium">
        <color indexed="48"/>
      </top>
      <bottom style="thin">
        <color indexed="48"/>
      </bottom>
      <diagonal/>
    </border>
    <border>
      <left style="medium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medium">
        <color indexed="48"/>
      </right>
      <top style="thin">
        <color indexed="48"/>
      </top>
      <bottom style="thin">
        <color indexed="48"/>
      </bottom>
      <diagonal/>
    </border>
    <border>
      <left/>
      <right style="medium">
        <color indexed="48"/>
      </right>
      <top/>
      <bottom/>
      <diagonal/>
    </border>
    <border>
      <left style="medium">
        <color indexed="48"/>
      </left>
      <right style="thin">
        <color indexed="48"/>
      </right>
      <top style="thin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thin">
        <color indexed="48"/>
      </top>
      <bottom style="medium">
        <color indexed="48"/>
      </bottom>
      <diagonal/>
    </border>
    <border>
      <left style="medium">
        <color rgb="FF0000CC"/>
      </left>
      <right style="thin">
        <color indexed="48"/>
      </right>
      <top style="medium">
        <color rgb="FF0000CC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medium">
        <color rgb="FF0000CC"/>
      </top>
      <bottom style="thin">
        <color indexed="48"/>
      </bottom>
      <diagonal/>
    </border>
    <border>
      <left style="medium">
        <color rgb="FF0000CC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medium">
        <color rgb="FF0000CC"/>
      </right>
      <top style="thin">
        <color indexed="48"/>
      </top>
      <bottom style="thin">
        <color indexed="48"/>
      </bottom>
      <diagonal/>
    </border>
    <border>
      <left style="medium">
        <color rgb="FF0000CC"/>
      </left>
      <right style="thin">
        <color indexed="48"/>
      </right>
      <top style="thin">
        <color indexed="48"/>
      </top>
      <bottom style="medium">
        <color rgb="FF0000CC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medium">
        <color rgb="FF0000CC"/>
      </bottom>
      <diagonal/>
    </border>
    <border>
      <left style="thin">
        <color indexed="48"/>
      </left>
      <right style="medium">
        <color rgb="FF0000CC"/>
      </right>
      <top style="thin">
        <color indexed="48"/>
      </top>
      <bottom style="medium">
        <color rgb="FF0000CC"/>
      </bottom>
      <diagonal/>
    </border>
    <border>
      <left style="medium">
        <color indexed="48"/>
      </left>
      <right/>
      <top style="medium">
        <color indexed="48"/>
      </top>
      <bottom/>
      <diagonal/>
    </border>
    <border>
      <left/>
      <right/>
      <top style="medium">
        <color indexed="48"/>
      </top>
      <bottom/>
      <diagonal/>
    </border>
    <border>
      <left/>
      <right style="medium">
        <color indexed="48"/>
      </right>
      <top style="medium">
        <color indexed="48"/>
      </top>
      <bottom/>
      <diagonal/>
    </border>
    <border>
      <left style="medium">
        <color indexed="48"/>
      </left>
      <right/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155">
    <xf numFmtId="0" fontId="0" fillId="0" borderId="0" xfId="0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0" xfId="2" applyFont="1"/>
    <xf numFmtId="0" fontId="3" fillId="0" borderId="4" xfId="2" applyFont="1" applyBorder="1"/>
    <xf numFmtId="0" fontId="4" fillId="0" borderId="0" xfId="2" applyFont="1" applyBorder="1"/>
    <xf numFmtId="0" fontId="4" fillId="0" borderId="5" xfId="2" applyFont="1" applyBorder="1"/>
    <xf numFmtId="0" fontId="5" fillId="0" borderId="0" xfId="2" applyFont="1" applyBorder="1"/>
    <xf numFmtId="0" fontId="6" fillId="0" borderId="0" xfId="2" applyFont="1" applyBorder="1"/>
    <xf numFmtId="0" fontId="7" fillId="0" borderId="5" xfId="2" applyFont="1" applyBorder="1"/>
    <xf numFmtId="0" fontId="8" fillId="0" borderId="0" xfId="2" applyFont="1" applyBorder="1"/>
    <xf numFmtId="0" fontId="5" fillId="0" borderId="0" xfId="2" applyFont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9" fillId="0" borderId="0" xfId="2" applyFont="1" applyBorder="1"/>
    <xf numFmtId="0" fontId="11" fillId="0" borderId="0" xfId="2" applyFont="1" applyBorder="1" applyAlignment="1"/>
    <xf numFmtId="0" fontId="12" fillId="0" borderId="5" xfId="2" applyFont="1" applyBorder="1" applyAlignment="1"/>
    <xf numFmtId="0" fontId="11" fillId="0" borderId="0" xfId="2" applyFont="1" applyBorder="1" applyAlignment="1">
      <alignment horizontal="center"/>
    </xf>
    <xf numFmtId="0" fontId="5" fillId="0" borderId="7" xfId="2" applyFont="1" applyBorder="1"/>
    <xf numFmtId="0" fontId="5" fillId="0" borderId="8" xfId="2" applyFont="1" applyBorder="1"/>
    <xf numFmtId="0" fontId="3" fillId="0" borderId="9" xfId="2" applyFont="1" applyBorder="1"/>
    <xf numFmtId="0" fontId="6" fillId="0" borderId="10" xfId="2" applyFont="1" applyBorder="1"/>
    <xf numFmtId="0" fontId="6" fillId="0" borderId="11" xfId="2" applyFont="1" applyBorder="1"/>
    <xf numFmtId="0" fontId="7" fillId="0" borderId="12" xfId="2" applyFont="1" applyBorder="1"/>
    <xf numFmtId="0" fontId="7" fillId="0" borderId="0" xfId="2" applyFont="1" applyBorder="1"/>
    <xf numFmtId="0" fontId="3" fillId="0" borderId="0" xfId="2" applyFont="1" applyBorder="1"/>
    <xf numFmtId="1" fontId="14" fillId="0" borderId="0" xfId="0" applyNumberFormat="1" applyFont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 wrapText="1"/>
    </xf>
    <xf numFmtId="3" fontId="16" fillId="0" borderId="0" xfId="1" applyNumberFormat="1" applyFont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 wrapText="1"/>
    </xf>
    <xf numFmtId="2" fontId="17" fillId="0" borderId="14" xfId="0" applyNumberFormat="1" applyFont="1" applyBorder="1" applyAlignment="1">
      <alignment horizontal="center" vertical="center" wrapText="1"/>
    </xf>
    <xf numFmtId="1" fontId="14" fillId="0" borderId="14" xfId="0" applyNumberFormat="1" applyFont="1" applyBorder="1" applyAlignment="1">
      <alignment horizontal="center" vertical="center" wrapText="1"/>
    </xf>
    <xf numFmtId="3" fontId="14" fillId="0" borderId="14" xfId="1" applyNumberFormat="1" applyFont="1" applyBorder="1" applyAlignment="1">
      <alignment horizontal="center" vertical="center" wrapText="1"/>
    </xf>
    <xf numFmtId="3" fontId="14" fillId="0" borderId="15" xfId="1" applyNumberFormat="1" applyFont="1" applyBorder="1" applyAlignment="1">
      <alignment horizontal="center" vertical="center" wrapText="1"/>
    </xf>
    <xf numFmtId="3" fontId="14" fillId="0" borderId="0" xfId="1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1" fontId="14" fillId="0" borderId="16" xfId="0" applyNumberFormat="1" applyFont="1" applyBorder="1" applyAlignment="1">
      <alignment horizontal="center" vertical="center" wrapText="1"/>
    </xf>
    <xf numFmtId="2" fontId="14" fillId="0" borderId="17" xfId="0" applyNumberFormat="1" applyFont="1" applyBorder="1" applyAlignment="1">
      <alignment horizontal="left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3" fontId="16" fillId="0" borderId="17" xfId="1" applyNumberFormat="1" applyFont="1" applyBorder="1" applyAlignment="1">
      <alignment horizontal="center" vertical="center" wrapText="1"/>
    </xf>
    <xf numFmtId="3" fontId="16" fillId="0" borderId="18" xfId="1" applyNumberFormat="1" applyFont="1" applyBorder="1" applyAlignment="1">
      <alignment horizontal="center" vertical="center" wrapText="1"/>
    </xf>
    <xf numFmtId="3" fontId="16" fillId="0" borderId="0" xfId="1" applyNumberFormat="1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3" fontId="14" fillId="0" borderId="17" xfId="1" applyNumberFormat="1" applyFont="1" applyBorder="1" applyAlignment="1">
      <alignment horizontal="center" vertical="center" wrapText="1"/>
    </xf>
    <xf numFmtId="3" fontId="14" fillId="0" borderId="18" xfId="1" applyNumberFormat="1" applyFont="1" applyBorder="1" applyAlignment="1">
      <alignment horizontal="center" vertical="center" wrapText="1"/>
    </xf>
    <xf numFmtId="1" fontId="18" fillId="0" borderId="16" xfId="0" applyNumberFormat="1" applyFont="1" applyBorder="1" applyAlignment="1">
      <alignment horizontal="center" vertical="center" wrapText="1"/>
    </xf>
    <xf numFmtId="2" fontId="19" fillId="0" borderId="17" xfId="0" applyNumberFormat="1" applyFont="1" applyBorder="1" applyAlignment="1">
      <alignment horizontal="left" vertical="center" wrapText="1"/>
    </xf>
    <xf numFmtId="2" fontId="16" fillId="0" borderId="17" xfId="0" applyNumberFormat="1" applyFont="1" applyBorder="1" applyAlignment="1">
      <alignment horizontal="left" vertical="center" wrapText="1"/>
    </xf>
    <xf numFmtId="164" fontId="20" fillId="0" borderId="0" xfId="3" applyNumberFormat="1" applyFont="1" applyFill="1" applyBorder="1" applyAlignment="1"/>
    <xf numFmtId="164" fontId="20" fillId="0" borderId="19" xfId="3" applyNumberFormat="1" applyFont="1" applyFill="1" applyBorder="1" applyAlignment="1"/>
    <xf numFmtId="1" fontId="14" fillId="0" borderId="20" xfId="0" applyNumberFormat="1" applyFont="1" applyBorder="1" applyAlignment="1">
      <alignment horizontal="center" vertical="center" wrapText="1"/>
    </xf>
    <xf numFmtId="2" fontId="14" fillId="0" borderId="21" xfId="0" applyNumberFormat="1" applyFont="1" applyBorder="1" applyAlignment="1">
      <alignment horizontal="left" vertical="center" wrapText="1"/>
    </xf>
    <xf numFmtId="1" fontId="14" fillId="0" borderId="21" xfId="0" applyNumberFormat="1" applyFont="1" applyBorder="1" applyAlignment="1">
      <alignment horizontal="center" vertical="center" wrapText="1"/>
    </xf>
    <xf numFmtId="3" fontId="14" fillId="0" borderId="21" xfId="1" applyNumberFormat="1" applyFont="1" applyBorder="1" applyAlignment="1">
      <alignment horizontal="center" vertical="center" wrapText="1"/>
    </xf>
    <xf numFmtId="3" fontId="14" fillId="0" borderId="22" xfId="1" applyNumberFormat="1" applyFont="1" applyBorder="1" applyAlignment="1">
      <alignment horizontal="center" vertical="center" wrapText="1"/>
    </xf>
    <xf numFmtId="1" fontId="21" fillId="0" borderId="0" xfId="0" applyNumberFormat="1" applyFont="1" applyAlignment="1">
      <alignment horizontal="center" vertical="center" wrapText="1"/>
    </xf>
    <xf numFmtId="2" fontId="22" fillId="0" borderId="0" xfId="0" applyNumberFormat="1" applyFont="1" applyAlignment="1">
      <alignment horizontal="center" vertical="center" wrapText="1"/>
    </xf>
    <xf numFmtId="1" fontId="21" fillId="0" borderId="0" xfId="0" applyNumberFormat="1" applyFont="1" applyBorder="1" applyAlignment="1">
      <alignment horizontal="center" vertical="center" wrapText="1"/>
    </xf>
    <xf numFmtId="2" fontId="22" fillId="0" borderId="0" xfId="0" applyNumberFormat="1" applyFont="1" applyBorder="1" applyAlignment="1">
      <alignment horizontal="center" vertical="center" wrapText="1"/>
    </xf>
    <xf numFmtId="1" fontId="14" fillId="0" borderId="23" xfId="0" applyNumberFormat="1" applyFont="1" applyBorder="1" applyAlignment="1">
      <alignment horizontal="center" vertical="center" wrapText="1"/>
    </xf>
    <xf numFmtId="2" fontId="17" fillId="0" borderId="24" xfId="0" applyNumberFormat="1" applyFont="1" applyBorder="1" applyAlignment="1">
      <alignment horizontal="center" vertical="center" wrapText="1"/>
    </xf>
    <xf numFmtId="2" fontId="14" fillId="0" borderId="24" xfId="0" applyNumberFormat="1" applyFont="1" applyBorder="1" applyAlignment="1">
      <alignment horizontal="center"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1" fontId="14" fillId="0" borderId="25" xfId="0" applyNumberFormat="1" applyFont="1" applyBorder="1" applyAlignment="1">
      <alignment horizontal="center" vertical="center" wrapText="1"/>
    </xf>
    <xf numFmtId="2" fontId="16" fillId="0" borderId="17" xfId="0" applyNumberFormat="1" applyFont="1" applyBorder="1" applyAlignment="1">
      <alignment horizontal="center" vertical="center" wrapText="1"/>
    </xf>
    <xf numFmtId="2" fontId="16" fillId="0" borderId="26" xfId="0" applyNumberFormat="1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center" vertical="center" wrapText="1"/>
    </xf>
    <xf numFmtId="1" fontId="21" fillId="0" borderId="25" xfId="0" applyNumberFormat="1" applyFont="1" applyBorder="1" applyAlignment="1">
      <alignment horizontal="center" vertical="center" wrapText="1"/>
    </xf>
    <xf numFmtId="2" fontId="23" fillId="0" borderId="17" xfId="0" applyNumberFormat="1" applyFont="1" applyBorder="1" applyAlignment="1">
      <alignment horizontal="left" vertical="center" wrapText="1"/>
    </xf>
    <xf numFmtId="2" fontId="21" fillId="0" borderId="17" xfId="0" applyNumberFormat="1" applyFont="1" applyBorder="1" applyAlignment="1">
      <alignment horizontal="center" vertical="center" wrapText="1"/>
    </xf>
    <xf numFmtId="1" fontId="21" fillId="0" borderId="17" xfId="0" applyNumberFormat="1" applyFont="1" applyBorder="1" applyAlignment="1">
      <alignment horizontal="center" vertical="center" wrapText="1"/>
    </xf>
    <xf numFmtId="2" fontId="21" fillId="0" borderId="26" xfId="0" applyNumberFormat="1" applyFont="1" applyBorder="1" applyAlignment="1">
      <alignment horizontal="center" vertical="center" wrapText="1"/>
    </xf>
    <xf numFmtId="2" fontId="21" fillId="0" borderId="0" xfId="0" applyNumberFormat="1" applyFont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 wrapText="1"/>
    </xf>
    <xf numFmtId="2" fontId="22" fillId="0" borderId="17" xfId="0" applyNumberFormat="1" applyFont="1" applyBorder="1" applyAlignment="1">
      <alignment horizontal="left" vertical="center" wrapText="1"/>
    </xf>
    <xf numFmtId="1" fontId="24" fillId="0" borderId="25" xfId="0" applyNumberFormat="1" applyFont="1" applyBorder="1" applyAlignment="1">
      <alignment horizontal="center" vertical="center" wrapText="1"/>
    </xf>
    <xf numFmtId="2" fontId="25" fillId="0" borderId="17" xfId="0" applyNumberFormat="1" applyFont="1" applyBorder="1" applyAlignment="1">
      <alignment horizontal="left" vertical="center" wrapText="1"/>
    </xf>
    <xf numFmtId="3" fontId="16" fillId="0" borderId="17" xfId="1" applyNumberFormat="1" applyFont="1" applyFill="1" applyBorder="1" applyAlignment="1">
      <alignment horizontal="center" vertical="center" wrapText="1"/>
    </xf>
    <xf numFmtId="3" fontId="16" fillId="0" borderId="26" xfId="1" applyNumberFormat="1" applyFont="1" applyBorder="1" applyAlignment="1">
      <alignment horizontal="center" vertical="center" wrapText="1"/>
    </xf>
    <xf numFmtId="43" fontId="22" fillId="0" borderId="0" xfId="1" applyFont="1" applyBorder="1" applyAlignment="1">
      <alignment horizontal="center" vertical="center" wrapText="1"/>
    </xf>
    <xf numFmtId="2" fontId="22" fillId="0" borderId="17" xfId="0" applyNumberFormat="1" applyFont="1" applyBorder="1" applyAlignment="1">
      <alignment horizontal="center" vertical="center" wrapText="1"/>
    </xf>
    <xf numFmtId="2" fontId="22" fillId="0" borderId="26" xfId="0" applyNumberFormat="1" applyFont="1" applyBorder="1" applyAlignment="1">
      <alignment horizontal="center" vertical="center" wrapText="1"/>
    </xf>
    <xf numFmtId="2" fontId="21" fillId="0" borderId="17" xfId="0" applyNumberFormat="1" applyFont="1" applyBorder="1" applyAlignment="1">
      <alignment horizontal="left" vertical="center" wrapText="1"/>
    </xf>
    <xf numFmtId="3" fontId="14" fillId="0" borderId="26" xfId="1" applyNumberFormat="1" applyFont="1" applyBorder="1" applyAlignment="1">
      <alignment horizontal="center" vertical="center" wrapText="1"/>
    </xf>
    <xf numFmtId="2" fontId="22" fillId="0" borderId="4" xfId="0" applyNumberFormat="1" applyFont="1" applyBorder="1" applyAlignment="1">
      <alignment horizontal="center" vertical="center" wrapText="1"/>
    </xf>
    <xf numFmtId="1" fontId="21" fillId="0" borderId="27" xfId="0" applyNumberFormat="1" applyFont="1" applyBorder="1" applyAlignment="1">
      <alignment horizontal="center" vertical="center" wrapText="1"/>
    </xf>
    <xf numFmtId="2" fontId="21" fillId="0" borderId="28" xfId="0" applyNumberFormat="1" applyFont="1" applyBorder="1" applyAlignment="1">
      <alignment horizontal="center" vertical="center" wrapText="1"/>
    </xf>
    <xf numFmtId="1" fontId="21" fillId="0" borderId="28" xfId="0" applyNumberFormat="1" applyFont="1" applyBorder="1" applyAlignment="1">
      <alignment horizontal="center" vertical="center" wrapText="1"/>
    </xf>
    <xf numFmtId="2" fontId="21" fillId="0" borderId="29" xfId="0" applyNumberFormat="1" applyFont="1" applyBorder="1" applyAlignment="1">
      <alignment horizontal="center" vertical="center" wrapText="1"/>
    </xf>
    <xf numFmtId="165" fontId="22" fillId="0" borderId="0" xfId="1" applyNumberFormat="1" applyFont="1" applyBorder="1" applyAlignment="1">
      <alignment horizontal="center" vertical="center" wrapText="1"/>
    </xf>
    <xf numFmtId="1" fontId="26" fillId="0" borderId="0" xfId="0" applyNumberFormat="1" applyFont="1" applyAlignment="1">
      <alignment horizontal="center" vertical="center" wrapText="1"/>
    </xf>
    <xf numFmtId="2" fontId="26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2" fontId="16" fillId="0" borderId="0" xfId="0" applyNumberFormat="1" applyFont="1" applyAlignment="1">
      <alignment horizontal="left" vertical="center" wrapText="1"/>
    </xf>
    <xf numFmtId="165" fontId="16" fillId="0" borderId="0" xfId="1" applyNumberFormat="1" applyFont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wrapText="1"/>
    </xf>
    <xf numFmtId="165" fontId="16" fillId="0" borderId="17" xfId="1" applyNumberFormat="1" applyFont="1" applyBorder="1" applyAlignment="1">
      <alignment horizontal="center" vertical="center" wrapText="1"/>
    </xf>
    <xf numFmtId="165" fontId="16" fillId="0" borderId="18" xfId="1" applyNumberFormat="1" applyFont="1" applyBorder="1" applyAlignment="1">
      <alignment horizontal="center" vertical="center" wrapText="1"/>
    </xf>
    <xf numFmtId="1" fontId="27" fillId="0" borderId="16" xfId="0" applyNumberFormat="1" applyFont="1" applyBorder="1" applyAlignment="1">
      <alignment horizontal="center" vertical="center" wrapText="1"/>
    </xf>
    <xf numFmtId="2" fontId="27" fillId="0" borderId="17" xfId="0" applyNumberFormat="1" applyFont="1" applyBorder="1" applyAlignment="1">
      <alignment horizontal="left" vertical="center" wrapText="1"/>
    </xf>
    <xf numFmtId="2" fontId="27" fillId="0" borderId="17" xfId="0" applyNumberFormat="1" applyFont="1" applyBorder="1" applyAlignment="1">
      <alignment horizontal="center" vertical="center" wrapText="1"/>
    </xf>
    <xf numFmtId="1" fontId="27" fillId="0" borderId="17" xfId="0" applyNumberFormat="1" applyFont="1" applyBorder="1" applyAlignment="1">
      <alignment horizontal="center" vertical="center" wrapText="1"/>
    </xf>
    <xf numFmtId="165" fontId="27" fillId="0" borderId="17" xfId="1" applyNumberFormat="1" applyFont="1" applyBorder="1" applyAlignment="1">
      <alignment horizontal="center" vertical="center" wrapText="1"/>
    </xf>
    <xf numFmtId="165" fontId="27" fillId="0" borderId="18" xfId="1" applyNumberFormat="1" applyFont="1" applyBorder="1" applyAlignment="1">
      <alignment horizontal="center" vertical="center" wrapText="1"/>
    </xf>
    <xf numFmtId="2" fontId="27" fillId="0" borderId="0" xfId="0" applyNumberFormat="1" applyFont="1" applyAlignment="1">
      <alignment horizontal="center" vertical="center" wrapText="1"/>
    </xf>
    <xf numFmtId="166" fontId="14" fillId="0" borderId="16" xfId="0" applyNumberFormat="1" applyFont="1" applyBorder="1" applyAlignment="1">
      <alignment horizontal="center" vertical="center" wrapText="1"/>
    </xf>
    <xf numFmtId="2" fontId="16" fillId="0" borderId="21" xfId="0" applyNumberFormat="1" applyFont="1" applyBorder="1" applyAlignment="1">
      <alignment horizontal="left" vertical="center" wrapText="1"/>
    </xf>
    <xf numFmtId="2" fontId="16" fillId="0" borderId="21" xfId="0" applyNumberFormat="1" applyFont="1" applyBorder="1" applyAlignment="1">
      <alignment horizontal="center" vertical="center" wrapText="1"/>
    </xf>
    <xf numFmtId="165" fontId="16" fillId="0" borderId="21" xfId="1" applyNumberFormat="1" applyFont="1" applyBorder="1" applyAlignment="1">
      <alignment horizontal="center" vertical="center" wrapText="1"/>
    </xf>
    <xf numFmtId="165" fontId="16" fillId="0" borderId="22" xfId="1" applyNumberFormat="1" applyFont="1" applyBorder="1" applyAlignment="1">
      <alignment horizontal="center" vertical="center" wrapText="1"/>
    </xf>
    <xf numFmtId="1" fontId="14" fillId="0" borderId="30" xfId="0" applyNumberFormat="1" applyFont="1" applyBorder="1" applyAlignment="1">
      <alignment horizontal="center" vertical="center" wrapText="1"/>
    </xf>
    <xf numFmtId="2" fontId="26" fillId="0" borderId="31" xfId="0" applyNumberFormat="1" applyFont="1" applyBorder="1" applyAlignment="1">
      <alignment horizontal="center" vertical="center" wrapText="1"/>
    </xf>
    <xf numFmtId="3" fontId="16" fillId="0" borderId="31" xfId="1" applyNumberFormat="1" applyFont="1" applyBorder="1" applyAlignment="1">
      <alignment horizontal="center" vertical="center" wrapText="1"/>
    </xf>
    <xf numFmtId="3" fontId="16" fillId="0" borderId="32" xfId="1" applyNumberFormat="1" applyFont="1" applyBorder="1" applyAlignment="1">
      <alignment horizontal="center" vertical="center" wrapText="1"/>
    </xf>
    <xf numFmtId="1" fontId="14" fillId="0" borderId="33" xfId="0" applyNumberFormat="1" applyFont="1" applyBorder="1" applyAlignment="1">
      <alignment horizontal="center" vertical="center" wrapText="1"/>
    </xf>
    <xf numFmtId="2" fontId="28" fillId="0" borderId="0" xfId="0" applyNumberFormat="1" applyFont="1" applyBorder="1" applyAlignment="1">
      <alignment horizontal="left" vertical="center" wrapText="1"/>
    </xf>
    <xf numFmtId="3" fontId="16" fillId="0" borderId="19" xfId="1" applyNumberFormat="1" applyFont="1" applyBorder="1" applyAlignment="1">
      <alignment horizontal="center" vertical="center" wrapText="1"/>
    </xf>
    <xf numFmtId="1" fontId="27" fillId="0" borderId="13" xfId="0" applyNumberFormat="1" applyFont="1" applyBorder="1" applyAlignment="1">
      <alignment horizontal="center" vertical="center" wrapText="1"/>
    </xf>
    <xf numFmtId="2" fontId="29" fillId="0" borderId="14" xfId="0" applyNumberFormat="1" applyFont="1" applyBorder="1" applyAlignment="1">
      <alignment horizontal="center" vertical="center" wrapText="1"/>
    </xf>
    <xf numFmtId="1" fontId="16" fillId="0" borderId="16" xfId="0" applyNumberFormat="1" applyFont="1" applyBorder="1" applyAlignment="1">
      <alignment horizontal="center" vertical="center" wrapText="1"/>
    </xf>
    <xf numFmtId="2" fontId="28" fillId="0" borderId="17" xfId="0" applyNumberFormat="1" applyFont="1" applyBorder="1" applyAlignment="1">
      <alignment horizontal="left" vertical="center" wrapText="1"/>
    </xf>
    <xf numFmtId="166" fontId="27" fillId="0" borderId="16" xfId="0" applyNumberFormat="1" applyFont="1" applyBorder="1" applyAlignment="1">
      <alignment horizontal="center" vertical="center" wrapText="1"/>
    </xf>
    <xf numFmtId="1" fontId="28" fillId="0" borderId="16" xfId="0" applyNumberFormat="1" applyFont="1" applyBorder="1" applyAlignment="1">
      <alignment horizontal="center" vertical="center" wrapText="1"/>
    </xf>
    <xf numFmtId="165" fontId="16" fillId="0" borderId="0" xfId="1" applyNumberFormat="1" applyFont="1" applyAlignment="1">
      <alignment horizontal="left" vertical="center" wrapText="1"/>
    </xf>
    <xf numFmtId="2" fontId="30" fillId="0" borderId="0" xfId="0" applyNumberFormat="1" applyFont="1" applyAlignment="1">
      <alignment horizontal="left" vertical="center" wrapText="1"/>
    </xf>
    <xf numFmtId="167" fontId="31" fillId="0" borderId="0" xfId="1" applyNumberFormat="1" applyFont="1" applyAlignment="1">
      <alignment horizontal="left" vertical="center" wrapText="1"/>
    </xf>
    <xf numFmtId="167" fontId="30" fillId="0" borderId="0" xfId="1" applyNumberFormat="1" applyFont="1" applyAlignment="1">
      <alignment horizontal="left" vertical="center" wrapText="1"/>
    </xf>
    <xf numFmtId="3" fontId="30" fillId="0" borderId="0" xfId="1" applyNumberFormat="1" applyFont="1" applyAlignment="1">
      <alignment horizontal="center" vertical="center" wrapText="1"/>
    </xf>
    <xf numFmtId="2" fontId="30" fillId="0" borderId="0" xfId="0" applyNumberFormat="1" applyFont="1" applyAlignment="1">
      <alignment horizontal="center" vertical="center" wrapText="1"/>
    </xf>
    <xf numFmtId="1" fontId="14" fillId="0" borderId="34" xfId="0" applyNumberFormat="1" applyFont="1" applyBorder="1" applyAlignment="1">
      <alignment horizontal="center" vertical="center" wrapText="1"/>
    </xf>
    <xf numFmtId="2" fontId="14" fillId="0" borderId="35" xfId="0" applyNumberFormat="1" applyFont="1" applyBorder="1" applyAlignment="1">
      <alignment horizontal="center" vertical="center" wrapText="1"/>
    </xf>
    <xf numFmtId="1" fontId="14" fillId="0" borderId="35" xfId="0" applyNumberFormat="1" applyFont="1" applyBorder="1" applyAlignment="1">
      <alignment horizontal="center" vertical="center" wrapText="1"/>
    </xf>
    <xf numFmtId="1" fontId="27" fillId="0" borderId="36" xfId="0" applyNumberFormat="1" applyFont="1" applyBorder="1" applyAlignment="1">
      <alignment horizontal="center" vertical="center" wrapText="1"/>
    </xf>
    <xf numFmtId="1" fontId="14" fillId="0" borderId="37" xfId="0" applyNumberFormat="1" applyFont="1" applyBorder="1" applyAlignment="1">
      <alignment horizontal="center" vertical="center" wrapText="1"/>
    </xf>
    <xf numFmtId="165" fontId="16" fillId="0" borderId="38" xfId="4" applyNumberFormat="1" applyFont="1" applyBorder="1" applyAlignment="1">
      <alignment horizontal="left" vertical="center" wrapText="1"/>
    </xf>
    <xf numFmtId="165" fontId="16" fillId="0" borderId="38" xfId="4" applyNumberFormat="1" applyFont="1" applyBorder="1" applyAlignment="1">
      <alignment horizontal="center" vertical="center" wrapText="1"/>
    </xf>
    <xf numFmtId="165" fontId="14" fillId="0" borderId="39" xfId="4" applyNumberFormat="1" applyFont="1" applyBorder="1" applyAlignment="1">
      <alignment horizontal="center" vertical="center" wrapText="1"/>
    </xf>
    <xf numFmtId="1" fontId="16" fillId="0" borderId="37" xfId="0" applyNumberFormat="1" applyFont="1" applyBorder="1" applyAlignment="1">
      <alignment horizontal="left" vertical="center" wrapText="1"/>
    </xf>
    <xf numFmtId="1" fontId="14" fillId="0" borderId="37" xfId="0" applyNumberFormat="1" applyFont="1" applyBorder="1" applyAlignment="1">
      <alignment horizontal="left" vertical="center" wrapText="1"/>
    </xf>
    <xf numFmtId="165" fontId="14" fillId="0" borderId="38" xfId="4" applyNumberFormat="1" applyFont="1" applyBorder="1" applyAlignment="1">
      <alignment horizontal="left" vertical="center" wrapText="1"/>
    </xf>
    <xf numFmtId="165" fontId="14" fillId="0" borderId="38" xfId="4" applyNumberFormat="1" applyFont="1" applyBorder="1" applyAlignment="1">
      <alignment horizontal="center" vertical="center" wrapText="1"/>
    </xf>
    <xf numFmtId="1" fontId="16" fillId="0" borderId="37" xfId="0" applyNumberFormat="1" applyFont="1" applyBorder="1" applyAlignment="1">
      <alignment horizontal="center" vertical="center" wrapText="1"/>
    </xf>
    <xf numFmtId="1" fontId="14" fillId="0" borderId="40" xfId="0" applyNumberFormat="1" applyFont="1" applyBorder="1" applyAlignment="1">
      <alignment horizontal="center" vertical="center" wrapText="1"/>
    </xf>
    <xf numFmtId="165" fontId="16" fillId="0" borderId="41" xfId="4" applyNumberFormat="1" applyFont="1" applyBorder="1" applyAlignment="1">
      <alignment horizontal="left" vertical="center" wrapText="1"/>
    </xf>
    <xf numFmtId="165" fontId="16" fillId="0" borderId="41" xfId="4" applyNumberFormat="1" applyFont="1" applyBorder="1" applyAlignment="1">
      <alignment horizontal="center" vertical="center" wrapText="1"/>
    </xf>
    <xf numFmtId="165" fontId="14" fillId="0" borderId="42" xfId="4" applyNumberFormat="1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/>
    </xf>
    <xf numFmtId="0" fontId="8" fillId="0" borderId="0" xfId="2" applyFont="1" applyBorder="1" applyAlignment="1">
      <alignment horizontal="left"/>
    </xf>
    <xf numFmtId="0" fontId="10" fillId="0" borderId="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13" fillId="0" borderId="6" xfId="2" applyFont="1" applyBorder="1" applyAlignment="1">
      <alignment horizontal="center"/>
    </xf>
    <xf numFmtId="2" fontId="26" fillId="0" borderId="0" xfId="0" applyNumberFormat="1" applyFont="1" applyAlignment="1">
      <alignment horizontal="center" vertical="center" wrapText="1"/>
    </xf>
    <xf numFmtId="1" fontId="27" fillId="0" borderId="0" xfId="0" applyNumberFormat="1" applyFont="1" applyAlignment="1">
      <alignment horizontal="center" vertical="center" wrapText="1"/>
    </xf>
  </cellXfs>
  <cellStyles count="12">
    <cellStyle name="Comma" xfId="1" builtinId="3"/>
    <cellStyle name="Comma 2" xfId="3"/>
    <cellStyle name="Comma 2 2" xfId="5"/>
    <cellStyle name="Comma 2 2 2" xfId="6"/>
    <cellStyle name="Comma 2 5" xfId="7"/>
    <cellStyle name="Comma 3" xfId="8"/>
    <cellStyle name="Comma 4" xfId="4"/>
    <cellStyle name="Comma 5" xfId="9"/>
    <cellStyle name="Normal" xfId="0" builtinId="0"/>
    <cellStyle name="Normal 2" xfId="2"/>
    <cellStyle name="Normal 3" xfId="10"/>
    <cellStyle name="Normal 4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topLeftCell="A31" workbookViewId="0">
      <selection activeCell="E31" sqref="E31"/>
    </sheetView>
  </sheetViews>
  <sheetFormatPr defaultRowHeight="14.25"/>
  <cols>
    <col min="1" max="1" width="3.42578125" style="4" customWidth="1"/>
    <col min="2" max="2" width="9.140625" style="4" customWidth="1"/>
    <col min="3" max="3" width="9.28515625" style="4" customWidth="1"/>
    <col min="4" max="4" width="9.140625" style="4"/>
    <col min="5" max="5" width="8" style="4" customWidth="1"/>
    <col min="6" max="6" width="21.28515625" style="4" customWidth="1"/>
    <col min="7" max="7" width="8.28515625" style="4" customWidth="1"/>
    <col min="8" max="8" width="9.5703125" style="4" customWidth="1"/>
    <col min="9" max="9" width="3.42578125" style="4" customWidth="1"/>
    <col min="10" max="10" width="8.28515625" style="4" customWidth="1"/>
    <col min="11" max="12" width="9.140625" style="4"/>
    <col min="13" max="13" width="15" style="4" customWidth="1"/>
    <col min="14" max="16384" width="9.140625" style="4"/>
  </cols>
  <sheetData>
    <row r="1" spans="1:12">
      <c r="A1" s="1"/>
      <c r="B1" s="2"/>
      <c r="C1" s="2"/>
      <c r="D1" s="2"/>
      <c r="E1" s="2"/>
      <c r="F1" s="2"/>
      <c r="G1" s="2"/>
      <c r="H1" s="2"/>
      <c r="I1" s="2"/>
      <c r="J1" s="3"/>
    </row>
    <row r="2" spans="1:12">
      <c r="A2" s="5"/>
      <c r="B2" s="6"/>
      <c r="C2" s="6"/>
      <c r="D2" s="6"/>
      <c r="E2" s="6"/>
      <c r="F2" s="6"/>
      <c r="G2" s="6"/>
      <c r="H2" s="6"/>
      <c r="I2" s="6"/>
      <c r="J2" s="7"/>
    </row>
    <row r="3" spans="1:12" ht="18.75">
      <c r="A3" s="5"/>
      <c r="B3" s="8" t="s">
        <v>0</v>
      </c>
      <c r="C3" s="9"/>
      <c r="D3" s="9"/>
      <c r="E3" s="9"/>
      <c r="F3" s="8" t="s">
        <v>1</v>
      </c>
      <c r="G3" s="8"/>
      <c r="H3" s="9"/>
      <c r="I3" s="9"/>
      <c r="J3" s="10"/>
    </row>
    <row r="4" spans="1:12" ht="25.5" customHeight="1">
      <c r="A4" s="5"/>
      <c r="B4" s="8" t="s">
        <v>2</v>
      </c>
      <c r="C4" s="9"/>
      <c r="D4" s="9"/>
      <c r="E4" s="9"/>
      <c r="F4" s="8" t="s">
        <v>3</v>
      </c>
      <c r="G4" s="8"/>
      <c r="H4" s="9"/>
      <c r="I4" s="9"/>
      <c r="J4" s="10"/>
    </row>
    <row r="5" spans="1:12" ht="25.5" customHeight="1">
      <c r="A5" s="5"/>
      <c r="B5" s="8" t="s">
        <v>4</v>
      </c>
      <c r="C5" s="9"/>
      <c r="D5" s="9"/>
      <c r="E5" s="9"/>
      <c r="F5" s="8" t="s">
        <v>5</v>
      </c>
      <c r="G5" s="8"/>
      <c r="H5" s="9"/>
      <c r="I5" s="9"/>
      <c r="J5" s="10"/>
    </row>
    <row r="6" spans="1:12" ht="18.75">
      <c r="A6" s="5"/>
      <c r="B6" s="8"/>
      <c r="C6" s="9"/>
      <c r="D6" s="9"/>
      <c r="E6" s="9"/>
      <c r="F6" s="149" t="s">
        <v>6</v>
      </c>
      <c r="G6" s="149"/>
      <c r="H6" s="9"/>
      <c r="I6" s="9"/>
      <c r="J6" s="10"/>
    </row>
    <row r="7" spans="1:12" ht="18.75">
      <c r="A7" s="5"/>
      <c r="B7" s="8"/>
      <c r="C7" s="9"/>
      <c r="D7" s="9"/>
      <c r="E7" s="9"/>
      <c r="F7" s="8"/>
      <c r="G7" s="11"/>
      <c r="H7" s="9"/>
      <c r="I7" s="9"/>
      <c r="J7" s="10"/>
    </row>
    <row r="8" spans="1:12" ht="18.75">
      <c r="A8" s="5"/>
      <c r="B8" s="8" t="s">
        <v>7</v>
      </c>
      <c r="C8" s="9"/>
      <c r="D8" s="9"/>
      <c r="E8" s="9"/>
      <c r="F8" s="12" t="s">
        <v>8</v>
      </c>
      <c r="G8" s="8"/>
      <c r="H8" s="12"/>
      <c r="I8" s="9"/>
      <c r="J8" s="10"/>
    </row>
    <row r="9" spans="1:12" ht="25.5" customHeight="1">
      <c r="A9" s="5"/>
      <c r="B9" s="13" t="s">
        <v>9</v>
      </c>
      <c r="C9" s="9"/>
      <c r="D9" s="9"/>
      <c r="E9" s="9"/>
      <c r="F9" s="12"/>
      <c r="G9" s="8"/>
      <c r="H9" s="9"/>
      <c r="I9" s="9"/>
      <c r="J9" s="10"/>
    </row>
    <row r="10" spans="1:12" ht="18.75">
      <c r="A10" s="5"/>
      <c r="B10" s="8"/>
      <c r="C10" s="9"/>
      <c r="D10" s="9"/>
      <c r="E10" s="9"/>
      <c r="F10" s="8"/>
      <c r="G10" s="8"/>
      <c r="H10" s="9"/>
      <c r="I10" s="9"/>
      <c r="J10" s="10"/>
    </row>
    <row r="11" spans="1:12" ht="18.75">
      <c r="A11" s="5"/>
      <c r="B11" s="8"/>
      <c r="C11" s="9"/>
      <c r="D11" s="9"/>
      <c r="E11" s="9"/>
      <c r="F11" s="8"/>
      <c r="G11" s="8"/>
      <c r="H11" s="9"/>
      <c r="I11" s="9"/>
      <c r="J11" s="10"/>
    </row>
    <row r="12" spans="1:12" ht="18.75">
      <c r="A12" s="5"/>
      <c r="B12" s="8" t="s">
        <v>10</v>
      </c>
      <c r="C12" s="9"/>
      <c r="D12" s="9"/>
      <c r="E12" s="8"/>
      <c r="F12" s="8" t="s">
        <v>11</v>
      </c>
      <c r="G12" s="8"/>
      <c r="H12" s="9"/>
      <c r="I12" s="9"/>
      <c r="J12" s="10"/>
      <c r="L12" s="8"/>
    </row>
    <row r="13" spans="1:12" ht="25.5" customHeight="1">
      <c r="A13" s="5"/>
      <c r="B13" s="9"/>
      <c r="C13" s="9"/>
      <c r="D13" s="9"/>
      <c r="E13" s="9"/>
      <c r="F13" s="8" t="s">
        <v>12</v>
      </c>
      <c r="G13" s="9"/>
      <c r="H13" s="9"/>
      <c r="I13" s="9"/>
      <c r="J13" s="10"/>
      <c r="L13" s="8"/>
    </row>
    <row r="14" spans="1:12" ht="18.75">
      <c r="A14" s="5"/>
      <c r="B14" s="9"/>
      <c r="C14" s="9"/>
      <c r="D14" s="9"/>
      <c r="E14" s="9"/>
      <c r="F14" s="9"/>
      <c r="G14" s="9"/>
      <c r="H14" s="9"/>
      <c r="I14" s="9"/>
      <c r="J14" s="10"/>
    </row>
    <row r="15" spans="1:12" ht="18.75">
      <c r="A15" s="5"/>
      <c r="B15" s="9"/>
      <c r="C15" s="9"/>
      <c r="D15" s="9"/>
      <c r="E15" s="9"/>
      <c r="F15" s="9"/>
      <c r="G15" s="9"/>
      <c r="H15" s="9"/>
      <c r="I15" s="9"/>
      <c r="J15" s="10"/>
    </row>
    <row r="16" spans="1:12" ht="15.75">
      <c r="A16" s="5"/>
      <c r="B16" s="14"/>
      <c r="C16" s="14"/>
      <c r="D16" s="14"/>
      <c r="E16" s="14"/>
      <c r="F16" s="14"/>
      <c r="G16" s="14"/>
      <c r="H16" s="14"/>
      <c r="I16" s="14"/>
      <c r="J16" s="7"/>
    </row>
    <row r="17" spans="1:10" ht="15.75">
      <c r="A17" s="5"/>
      <c r="B17" s="14"/>
      <c r="C17" s="14"/>
      <c r="D17" s="14"/>
      <c r="E17" s="14"/>
      <c r="F17" s="14"/>
      <c r="G17" s="14"/>
      <c r="H17" s="14"/>
      <c r="I17" s="14"/>
      <c r="J17" s="7"/>
    </row>
    <row r="18" spans="1:10" ht="15.75">
      <c r="A18" s="5"/>
      <c r="B18" s="14"/>
      <c r="C18" s="14"/>
      <c r="D18" s="14"/>
      <c r="E18" s="14"/>
      <c r="F18" s="14"/>
      <c r="G18" s="14"/>
      <c r="H18" s="14"/>
      <c r="I18" s="14"/>
      <c r="J18" s="7"/>
    </row>
    <row r="19" spans="1:10" ht="15.75">
      <c r="A19" s="5"/>
      <c r="B19" s="14"/>
      <c r="C19" s="14"/>
      <c r="D19" s="14"/>
      <c r="E19" s="14"/>
      <c r="F19" s="14"/>
      <c r="G19" s="14"/>
      <c r="H19" s="14"/>
      <c r="I19" s="14"/>
      <c r="J19" s="7"/>
    </row>
    <row r="20" spans="1:10" ht="42" customHeight="1">
      <c r="A20" s="5"/>
      <c r="B20" s="150" t="s">
        <v>13</v>
      </c>
      <c r="C20" s="150"/>
      <c r="D20" s="150"/>
      <c r="E20" s="150"/>
      <c r="F20" s="150"/>
      <c r="G20" s="150"/>
      <c r="H20" s="150"/>
      <c r="I20" s="150"/>
      <c r="J20" s="7"/>
    </row>
    <row r="21" spans="1:10" ht="27.75" customHeight="1">
      <c r="A21" s="5"/>
      <c r="B21" s="9"/>
      <c r="C21" s="9" t="s">
        <v>14</v>
      </c>
      <c r="D21" s="9"/>
      <c r="E21" s="9"/>
      <c r="F21" s="9"/>
      <c r="G21" s="9"/>
      <c r="H21" s="9"/>
      <c r="I21" s="14"/>
      <c r="J21" s="7"/>
    </row>
    <row r="22" spans="1:10" ht="18.75">
      <c r="A22" s="5"/>
      <c r="B22" s="9" t="s">
        <v>15</v>
      </c>
      <c r="C22" s="9"/>
      <c r="D22" s="9"/>
      <c r="E22" s="9"/>
      <c r="F22" s="9"/>
      <c r="G22" s="9"/>
      <c r="H22" s="9"/>
      <c r="I22" s="14"/>
      <c r="J22" s="7"/>
    </row>
    <row r="23" spans="1:10" ht="27.75" customHeight="1">
      <c r="A23" s="5"/>
      <c r="B23" s="14"/>
      <c r="C23" s="14"/>
      <c r="D23" s="14"/>
      <c r="E23" s="14"/>
      <c r="F23" s="14"/>
      <c r="G23" s="14"/>
      <c r="H23" s="14"/>
      <c r="I23" s="14"/>
      <c r="J23" s="7"/>
    </row>
    <row r="24" spans="1:10" ht="33">
      <c r="A24" s="5"/>
      <c r="B24" s="14"/>
      <c r="C24" s="150" t="s">
        <v>16</v>
      </c>
      <c r="D24" s="150"/>
      <c r="E24" s="150"/>
      <c r="F24" s="150"/>
      <c r="G24" s="150"/>
      <c r="H24" s="150"/>
      <c r="I24" s="15"/>
      <c r="J24" s="16"/>
    </row>
    <row r="25" spans="1:10" ht="30.75">
      <c r="A25" s="5"/>
      <c r="B25" s="14"/>
      <c r="C25" s="17"/>
      <c r="D25" s="17"/>
      <c r="E25" s="17"/>
      <c r="F25" s="17"/>
      <c r="G25" s="17"/>
      <c r="H25" s="17"/>
      <c r="I25" s="15"/>
      <c r="J25" s="16"/>
    </row>
    <row r="26" spans="1:10" ht="30.75">
      <c r="A26" s="5"/>
      <c r="B26" s="14"/>
      <c r="C26" s="17"/>
      <c r="D26" s="17"/>
      <c r="E26" s="17"/>
      <c r="F26" s="17"/>
      <c r="G26" s="17"/>
      <c r="H26" s="17"/>
      <c r="I26" s="15"/>
      <c r="J26" s="16"/>
    </row>
    <row r="27" spans="1:10" ht="15.75">
      <c r="A27" s="5"/>
      <c r="B27" s="14"/>
      <c r="C27" s="14"/>
      <c r="D27" s="14"/>
      <c r="E27" s="14"/>
      <c r="F27" s="14"/>
      <c r="G27" s="14"/>
      <c r="H27" s="14"/>
      <c r="I27" s="14"/>
      <c r="J27" s="7"/>
    </row>
    <row r="28" spans="1:10" ht="15.75">
      <c r="A28" s="5"/>
      <c r="B28" s="14"/>
      <c r="C28" s="14"/>
      <c r="D28" s="14"/>
      <c r="E28" s="14"/>
      <c r="F28" s="14"/>
      <c r="G28" s="14"/>
      <c r="H28" s="14"/>
      <c r="I28" s="14"/>
      <c r="J28" s="7"/>
    </row>
    <row r="29" spans="1:10" ht="15.75">
      <c r="A29" s="5"/>
      <c r="B29" s="14"/>
      <c r="C29" s="14"/>
      <c r="D29" s="14"/>
      <c r="E29" s="14"/>
      <c r="F29" s="14"/>
      <c r="G29" s="14"/>
      <c r="H29" s="14"/>
      <c r="I29" s="14"/>
      <c r="J29" s="7"/>
    </row>
    <row r="30" spans="1:10" ht="15.75">
      <c r="A30" s="5"/>
      <c r="B30" s="14"/>
      <c r="C30" s="14"/>
      <c r="D30" s="14"/>
      <c r="E30" s="14"/>
      <c r="F30" s="14"/>
      <c r="G30" s="14"/>
      <c r="H30" s="14"/>
      <c r="I30" s="14"/>
      <c r="J30" s="7"/>
    </row>
    <row r="31" spans="1:10" ht="18.75">
      <c r="A31" s="5"/>
      <c r="B31" s="8" t="s">
        <v>17</v>
      </c>
      <c r="C31" s="8"/>
      <c r="D31" s="8"/>
      <c r="E31" s="8"/>
      <c r="F31" s="8"/>
      <c r="G31" s="151" t="s">
        <v>18</v>
      </c>
      <c r="H31" s="151"/>
      <c r="I31" s="151"/>
      <c r="J31" s="7"/>
    </row>
    <row r="32" spans="1:10" ht="24.75" customHeight="1">
      <c r="A32" s="5"/>
      <c r="B32" s="8" t="s">
        <v>19</v>
      </c>
      <c r="C32" s="8"/>
      <c r="D32" s="8"/>
      <c r="E32" s="8"/>
      <c r="F32" s="8"/>
      <c r="G32" s="152" t="s">
        <v>20</v>
      </c>
      <c r="H32" s="152"/>
      <c r="I32" s="152"/>
      <c r="J32" s="7"/>
    </row>
    <row r="33" spans="1:10" ht="24.75" customHeight="1">
      <c r="A33" s="5"/>
      <c r="B33" s="8" t="s">
        <v>21</v>
      </c>
      <c r="C33" s="8"/>
      <c r="D33" s="8"/>
      <c r="E33" s="8"/>
      <c r="F33" s="8"/>
      <c r="G33" s="152" t="s">
        <v>22</v>
      </c>
      <c r="H33" s="152"/>
      <c r="I33" s="152"/>
      <c r="J33" s="10"/>
    </row>
    <row r="34" spans="1:10" ht="18.75">
      <c r="A34" s="5"/>
      <c r="B34" s="8"/>
      <c r="C34" s="8"/>
      <c r="D34" s="8"/>
      <c r="E34" s="8"/>
      <c r="F34" s="11"/>
      <c r="G34" s="8"/>
      <c r="H34" s="8"/>
      <c r="I34" s="8"/>
      <c r="J34" s="10"/>
    </row>
    <row r="35" spans="1:10" ht="18.75">
      <c r="A35" s="5"/>
      <c r="B35" s="8" t="s">
        <v>23</v>
      </c>
      <c r="C35" s="8"/>
      <c r="D35" s="8"/>
      <c r="E35" s="8"/>
      <c r="F35" s="8"/>
      <c r="G35" s="8" t="s">
        <v>24</v>
      </c>
      <c r="H35" s="8" t="s">
        <v>25</v>
      </c>
      <c r="I35" s="18"/>
      <c r="J35" s="10"/>
    </row>
    <row r="36" spans="1:10" ht="18.75">
      <c r="A36" s="5"/>
      <c r="B36" s="8"/>
      <c r="C36" s="8"/>
      <c r="D36" s="8"/>
      <c r="E36" s="8"/>
      <c r="F36" s="8"/>
      <c r="G36" s="19" t="s">
        <v>26</v>
      </c>
      <c r="H36" s="19" t="s">
        <v>27</v>
      </c>
      <c r="I36" s="8"/>
      <c r="J36" s="10"/>
    </row>
    <row r="37" spans="1:10" ht="18.75">
      <c r="A37" s="5"/>
      <c r="B37" s="13"/>
      <c r="C37" s="8"/>
      <c r="D37" s="8"/>
      <c r="E37" s="8"/>
      <c r="F37" s="8"/>
      <c r="G37" s="19"/>
      <c r="H37" s="19"/>
      <c r="I37" s="19"/>
      <c r="J37" s="10"/>
    </row>
    <row r="38" spans="1:10" ht="18.75">
      <c r="A38" s="5"/>
      <c r="B38" s="8" t="s">
        <v>28</v>
      </c>
      <c r="C38" s="8"/>
      <c r="D38" s="8"/>
      <c r="E38" s="8"/>
      <c r="F38" s="8"/>
      <c r="G38" s="148" t="s">
        <v>29</v>
      </c>
      <c r="H38" s="148"/>
      <c r="I38" s="148"/>
      <c r="J38" s="10"/>
    </row>
    <row r="39" spans="1:10" ht="19.5" thickBot="1">
      <c r="A39" s="20"/>
      <c r="B39" s="21"/>
      <c r="C39" s="21"/>
      <c r="D39" s="21"/>
      <c r="E39" s="21"/>
      <c r="F39" s="21"/>
      <c r="G39" s="21"/>
      <c r="H39" s="21"/>
      <c r="I39" s="22"/>
      <c r="J39" s="23"/>
    </row>
    <row r="40" spans="1:10" ht="18.75">
      <c r="B40" s="9"/>
      <c r="C40" s="9"/>
      <c r="D40" s="9"/>
      <c r="E40" s="8"/>
      <c r="F40" s="9"/>
      <c r="G40" s="9"/>
      <c r="H40" s="9"/>
      <c r="I40" s="9"/>
      <c r="J40" s="24"/>
    </row>
    <row r="41" spans="1:10" ht="18.75">
      <c r="B41" s="9"/>
      <c r="C41" s="9"/>
      <c r="D41" s="9"/>
      <c r="E41" s="9"/>
      <c r="F41" s="9"/>
      <c r="G41" s="9"/>
      <c r="H41" s="9"/>
      <c r="I41" s="9"/>
      <c r="J41" s="24"/>
    </row>
    <row r="42" spans="1:10" ht="18.75">
      <c r="B42" s="9"/>
      <c r="C42" s="9"/>
      <c r="D42" s="9"/>
      <c r="E42" s="9"/>
      <c r="F42" s="9"/>
      <c r="G42" s="9"/>
      <c r="H42" s="9"/>
      <c r="I42" s="9"/>
      <c r="J42" s="24"/>
    </row>
    <row r="43" spans="1:10" ht="18.75">
      <c r="B43" s="9"/>
      <c r="C43" s="9"/>
      <c r="D43" s="9"/>
      <c r="E43" s="9"/>
      <c r="F43" s="9"/>
      <c r="G43" s="9"/>
      <c r="H43" s="9"/>
      <c r="I43" s="9"/>
      <c r="J43" s="24"/>
    </row>
    <row r="44" spans="1:10">
      <c r="B44" s="25"/>
      <c r="C44" s="25"/>
      <c r="D44" s="25"/>
      <c r="E44" s="25"/>
      <c r="F44" s="25"/>
      <c r="G44" s="25"/>
      <c r="H44" s="25"/>
      <c r="I44" s="25"/>
      <c r="J44" s="25"/>
    </row>
    <row r="45" spans="1:10">
      <c r="B45" s="25"/>
      <c r="C45" s="25"/>
      <c r="D45" s="25"/>
      <c r="E45" s="25"/>
      <c r="F45" s="25"/>
      <c r="G45" s="25"/>
      <c r="H45" s="25"/>
      <c r="I45" s="25"/>
      <c r="J45" s="25"/>
    </row>
    <row r="46" spans="1:10">
      <c r="B46" s="25"/>
      <c r="C46" s="25"/>
      <c r="D46" s="25"/>
      <c r="E46" s="25"/>
      <c r="F46" s="25"/>
      <c r="G46" s="25"/>
      <c r="H46" s="25"/>
      <c r="I46" s="25"/>
      <c r="J46" s="25"/>
    </row>
    <row r="47" spans="1:10">
      <c r="B47" s="25"/>
      <c r="C47" s="25"/>
      <c r="D47" s="25"/>
      <c r="E47" s="25"/>
      <c r="F47" s="25"/>
      <c r="G47" s="25"/>
      <c r="H47" s="25"/>
      <c r="I47" s="25"/>
      <c r="J47" s="25"/>
    </row>
    <row r="48" spans="1:10">
      <c r="B48" s="25"/>
      <c r="C48" s="25"/>
      <c r="D48" s="25"/>
      <c r="E48" s="25"/>
      <c r="F48" s="25"/>
      <c r="G48" s="25"/>
      <c r="H48" s="25"/>
      <c r="I48" s="25"/>
      <c r="J48" s="25"/>
    </row>
    <row r="49" spans="2:10">
      <c r="B49" s="25"/>
      <c r="C49" s="25"/>
      <c r="D49" s="25"/>
      <c r="E49" s="25"/>
      <c r="F49" s="25"/>
      <c r="G49" s="25"/>
      <c r="H49" s="25"/>
      <c r="I49" s="25"/>
      <c r="J49" s="25"/>
    </row>
    <row r="50" spans="2:10">
      <c r="B50" s="25"/>
      <c r="C50" s="25"/>
      <c r="D50" s="25"/>
      <c r="E50" s="25"/>
      <c r="F50" s="25"/>
      <c r="G50" s="25"/>
      <c r="H50" s="25"/>
      <c r="I50" s="25"/>
      <c r="J50" s="25"/>
    </row>
  </sheetData>
  <mergeCells count="7">
    <mergeCell ref="G38:I38"/>
    <mergeCell ref="F6:G6"/>
    <mergeCell ref="B20:I20"/>
    <mergeCell ref="C24:H24"/>
    <mergeCell ref="G31:I31"/>
    <mergeCell ref="G32:I32"/>
    <mergeCell ref="G33:I33"/>
  </mergeCells>
  <printOptions horizontalCentered="1"/>
  <pageMargins left="0.64" right="0.5" top="0.37" bottom="0.25" header="0.16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1"/>
  <sheetViews>
    <sheetView tabSelected="1" topLeftCell="A33" workbookViewId="0">
      <selection activeCell="G10" sqref="G10"/>
    </sheetView>
  </sheetViews>
  <sheetFormatPr defaultRowHeight="15"/>
  <cols>
    <col min="1" max="1" width="9.140625" style="26"/>
    <col min="2" max="2" width="50.140625" style="30" customWidth="1"/>
    <col min="3" max="3" width="10.28515625" style="28" customWidth="1"/>
    <col min="4" max="4" width="12.42578125" style="29" bestFit="1" customWidth="1"/>
    <col min="5" max="5" width="13.85546875" style="29" bestFit="1" customWidth="1"/>
    <col min="6" max="6" width="9.140625" style="29"/>
    <col min="7" max="16384" width="9.140625" style="30"/>
  </cols>
  <sheetData>
    <row r="1" spans="1:6" ht="18.75">
      <c r="B1" s="27" t="s">
        <v>30</v>
      </c>
    </row>
    <row r="2" spans="1:6" ht="15.75" thickBot="1"/>
    <row r="3" spans="1:6" s="37" customFormat="1" ht="31.5" customHeight="1">
      <c r="A3" s="31"/>
      <c r="B3" s="32" t="s">
        <v>31</v>
      </c>
      <c r="C3" s="33" t="s">
        <v>32</v>
      </c>
      <c r="D3" s="34" t="s">
        <v>16</v>
      </c>
      <c r="E3" s="35" t="s">
        <v>33</v>
      </c>
      <c r="F3" s="36"/>
    </row>
    <row r="4" spans="1:6">
      <c r="A4" s="38" t="s">
        <v>34</v>
      </c>
      <c r="B4" s="39" t="s">
        <v>35</v>
      </c>
      <c r="C4" s="40"/>
      <c r="D4" s="41"/>
      <c r="E4" s="42"/>
      <c r="F4" s="43"/>
    </row>
    <row r="5" spans="1:6" s="37" customFormat="1" ht="14.25">
      <c r="A5" s="38" t="s">
        <v>36</v>
      </c>
      <c r="B5" s="39" t="s">
        <v>37</v>
      </c>
      <c r="C5" s="44">
        <v>3</v>
      </c>
      <c r="D5" s="45">
        <v>1076766.6000000001</v>
      </c>
      <c r="E5" s="46">
        <v>13937585.360000003</v>
      </c>
      <c r="F5" s="36"/>
    </row>
    <row r="6" spans="1:6" s="37" customFormat="1" ht="14.25">
      <c r="A6" s="38" t="s">
        <v>38</v>
      </c>
      <c r="B6" s="39" t="s">
        <v>39</v>
      </c>
      <c r="C6" s="44"/>
      <c r="D6" s="45"/>
      <c r="E6" s="46"/>
      <c r="F6" s="36"/>
    </row>
    <row r="7" spans="1:6" hidden="1">
      <c r="A7" s="47" t="s">
        <v>40</v>
      </c>
      <c r="B7" s="48" t="s">
        <v>41</v>
      </c>
      <c r="C7" s="40"/>
      <c r="D7" s="41"/>
      <c r="E7" s="42"/>
      <c r="F7" s="43"/>
    </row>
    <row r="8" spans="1:6" hidden="1">
      <c r="A8" s="47" t="s">
        <v>42</v>
      </c>
      <c r="B8" s="48" t="s">
        <v>43</v>
      </c>
      <c r="C8" s="40"/>
      <c r="D8" s="41"/>
      <c r="E8" s="42"/>
      <c r="F8" s="43"/>
    </row>
    <row r="9" spans="1:6" s="37" customFormat="1" ht="14.25">
      <c r="A9" s="38"/>
      <c r="B9" s="39" t="s">
        <v>44</v>
      </c>
      <c r="C9" s="44"/>
      <c r="D9" s="45">
        <v>0</v>
      </c>
      <c r="E9" s="46">
        <v>0</v>
      </c>
      <c r="F9" s="36"/>
    </row>
    <row r="10" spans="1:6">
      <c r="A10" s="38" t="s">
        <v>45</v>
      </c>
      <c r="B10" s="49" t="s">
        <v>46</v>
      </c>
      <c r="C10" s="40"/>
      <c r="D10" s="41"/>
      <c r="E10" s="42"/>
      <c r="F10" s="43"/>
    </row>
    <row r="11" spans="1:6">
      <c r="A11" s="47" t="s">
        <v>47</v>
      </c>
      <c r="B11" s="48" t="s">
        <v>48</v>
      </c>
      <c r="C11" s="44">
        <v>4</v>
      </c>
      <c r="D11" s="41">
        <v>39718779</v>
      </c>
      <c r="E11" s="42">
        <v>34883730</v>
      </c>
      <c r="F11" s="43"/>
    </row>
    <row r="12" spans="1:6">
      <c r="A12" s="47" t="s">
        <v>49</v>
      </c>
      <c r="B12" s="48" t="s">
        <v>50</v>
      </c>
      <c r="C12" s="44">
        <v>5</v>
      </c>
      <c r="D12" s="41">
        <v>6413445</v>
      </c>
      <c r="E12" s="42">
        <v>700465</v>
      </c>
      <c r="F12" s="43"/>
    </row>
    <row r="13" spans="1:6" ht="15" hidden="1" customHeight="1">
      <c r="A13" s="47" t="s">
        <v>51</v>
      </c>
      <c r="B13" s="48" t="s">
        <v>52</v>
      </c>
      <c r="C13" s="40"/>
      <c r="D13" s="41"/>
      <c r="E13" s="42"/>
      <c r="F13" s="43"/>
    </row>
    <row r="14" spans="1:6" ht="15" hidden="1" customHeight="1">
      <c r="A14" s="47" t="s">
        <v>53</v>
      </c>
      <c r="B14" s="48" t="s">
        <v>54</v>
      </c>
      <c r="C14" s="40"/>
      <c r="D14" s="41"/>
      <c r="E14" s="42"/>
      <c r="F14" s="43"/>
    </row>
    <row r="15" spans="1:6">
      <c r="A15" s="38"/>
      <c r="B15" s="39" t="s">
        <v>55</v>
      </c>
      <c r="C15" s="44"/>
      <c r="D15" s="45">
        <v>46132224</v>
      </c>
      <c r="E15" s="46">
        <v>35584195</v>
      </c>
      <c r="F15" s="43"/>
    </row>
    <row r="16" spans="1:6">
      <c r="A16" s="38" t="s">
        <v>56</v>
      </c>
      <c r="B16" s="39" t="s">
        <v>57</v>
      </c>
      <c r="C16" s="40"/>
      <c r="D16" s="41"/>
      <c r="E16" s="42"/>
      <c r="F16" s="43"/>
    </row>
    <row r="17" spans="1:6">
      <c r="A17" s="47" t="s">
        <v>47</v>
      </c>
      <c r="B17" s="48" t="s">
        <v>58</v>
      </c>
      <c r="C17" s="44"/>
      <c r="D17" s="41"/>
      <c r="E17" s="42"/>
      <c r="F17" s="43"/>
    </row>
    <row r="18" spans="1:6">
      <c r="A18" s="47" t="s">
        <v>49</v>
      </c>
      <c r="B18" s="48" t="s">
        <v>59</v>
      </c>
      <c r="C18" s="40"/>
      <c r="D18" s="41">
        <v>0</v>
      </c>
      <c r="E18" s="42"/>
      <c r="F18" s="43"/>
    </row>
    <row r="19" spans="1:6">
      <c r="A19" s="47" t="s">
        <v>51</v>
      </c>
      <c r="B19" s="48" t="s">
        <v>60</v>
      </c>
      <c r="C19" s="44"/>
      <c r="D19" s="41">
        <v>0</v>
      </c>
      <c r="E19" s="42">
        <v>0</v>
      </c>
      <c r="F19" s="43"/>
    </row>
    <row r="20" spans="1:6">
      <c r="A20" s="47" t="s">
        <v>53</v>
      </c>
      <c r="B20" s="48" t="s">
        <v>61</v>
      </c>
      <c r="C20" s="44">
        <v>6</v>
      </c>
      <c r="D20" s="41">
        <v>15856735</v>
      </c>
      <c r="E20" s="42">
        <v>13466998.24</v>
      </c>
      <c r="F20" s="43"/>
    </row>
    <row r="21" spans="1:6">
      <c r="A21" s="47" t="s">
        <v>62</v>
      </c>
      <c r="B21" s="48" t="s">
        <v>63</v>
      </c>
      <c r="C21" s="40"/>
      <c r="D21" s="43"/>
      <c r="E21" s="42"/>
      <c r="F21" s="43"/>
    </row>
    <row r="22" spans="1:6" s="37" customFormat="1" ht="14.25">
      <c r="A22" s="38"/>
      <c r="B22" s="39" t="s">
        <v>64</v>
      </c>
      <c r="C22" s="44"/>
      <c r="D22" s="45">
        <v>15856735</v>
      </c>
      <c r="E22" s="46">
        <v>13466998.24</v>
      </c>
      <c r="F22" s="36"/>
    </row>
    <row r="23" spans="1:6" s="37" customFormat="1" ht="14.25">
      <c r="A23" s="38" t="s">
        <v>65</v>
      </c>
      <c r="B23" s="39" t="s">
        <v>66</v>
      </c>
      <c r="C23" s="44"/>
      <c r="D23" s="45"/>
      <c r="E23" s="46"/>
      <c r="F23" s="36"/>
    </row>
    <row r="24" spans="1:6" s="37" customFormat="1" ht="14.25">
      <c r="A24" s="38" t="s">
        <v>67</v>
      </c>
      <c r="B24" s="39" t="s">
        <v>68</v>
      </c>
      <c r="C24" s="44"/>
      <c r="D24" s="45"/>
      <c r="E24" s="46"/>
      <c r="F24" s="36"/>
    </row>
    <row r="25" spans="1:6" s="37" customFormat="1" ht="14.25">
      <c r="A25" s="38" t="s">
        <v>69</v>
      </c>
      <c r="B25" s="39" t="s">
        <v>70</v>
      </c>
      <c r="C25" s="44"/>
      <c r="D25" s="45">
        <v>0</v>
      </c>
      <c r="E25" s="46">
        <v>0</v>
      </c>
      <c r="F25" s="36"/>
    </row>
    <row r="26" spans="1:6" s="37" customFormat="1" ht="24" customHeight="1">
      <c r="A26" s="38"/>
      <c r="B26" s="39" t="s">
        <v>71</v>
      </c>
      <c r="C26" s="44"/>
      <c r="D26" s="45">
        <v>63065725.600000001</v>
      </c>
      <c r="E26" s="46">
        <v>62988778.600000009</v>
      </c>
      <c r="F26" s="36"/>
    </row>
    <row r="27" spans="1:6" s="37" customFormat="1" ht="14.25">
      <c r="A27" s="38"/>
      <c r="B27" s="39"/>
      <c r="C27" s="44"/>
      <c r="D27" s="45"/>
      <c r="E27" s="46"/>
      <c r="F27" s="36"/>
    </row>
    <row r="28" spans="1:6" s="37" customFormat="1" ht="14.25">
      <c r="A28" s="38" t="s">
        <v>72</v>
      </c>
      <c r="B28" s="39" t="s">
        <v>73</v>
      </c>
      <c r="C28" s="44"/>
      <c r="D28" s="45"/>
      <c r="E28" s="46"/>
      <c r="F28" s="36"/>
    </row>
    <row r="29" spans="1:6" s="37" customFormat="1" ht="14.25">
      <c r="A29" s="38" t="s">
        <v>36</v>
      </c>
      <c r="B29" s="39" t="s">
        <v>74</v>
      </c>
      <c r="C29" s="44"/>
      <c r="D29" s="45"/>
      <c r="E29" s="46"/>
      <c r="F29" s="36"/>
    </row>
    <row r="30" spans="1:6" ht="17.25" customHeight="1">
      <c r="A30" s="47" t="s">
        <v>47</v>
      </c>
      <c r="B30" s="48" t="s">
        <v>75</v>
      </c>
      <c r="C30" s="40"/>
      <c r="D30" s="41"/>
      <c r="E30" s="42"/>
      <c r="F30" s="43"/>
    </row>
    <row r="31" spans="1:6">
      <c r="A31" s="47" t="s">
        <v>49</v>
      </c>
      <c r="B31" s="48" t="s">
        <v>76</v>
      </c>
      <c r="C31" s="40"/>
      <c r="D31" s="41"/>
      <c r="E31" s="42"/>
      <c r="F31" s="43"/>
    </row>
    <row r="32" spans="1:6">
      <c r="A32" s="47" t="s">
        <v>51</v>
      </c>
      <c r="B32" s="48" t="s">
        <v>77</v>
      </c>
      <c r="C32" s="40"/>
      <c r="D32" s="41"/>
      <c r="E32" s="42"/>
      <c r="F32" s="43"/>
    </row>
    <row r="33" spans="1:6">
      <c r="A33" s="47" t="s">
        <v>53</v>
      </c>
      <c r="B33" s="48" t="s">
        <v>78</v>
      </c>
      <c r="C33" s="40"/>
      <c r="D33" s="41"/>
      <c r="E33" s="42"/>
      <c r="F33" s="43"/>
    </row>
    <row r="34" spans="1:6" s="37" customFormat="1">
      <c r="A34" s="38"/>
      <c r="B34" s="39" t="s">
        <v>79</v>
      </c>
      <c r="C34" s="44"/>
      <c r="D34" s="50">
        <v>0</v>
      </c>
      <c r="E34" s="51">
        <v>0</v>
      </c>
      <c r="F34" s="36"/>
    </row>
    <row r="35" spans="1:6" s="37" customFormat="1" ht="14.25">
      <c r="A35" s="38" t="s">
        <v>38</v>
      </c>
      <c r="B35" s="39" t="s">
        <v>80</v>
      </c>
      <c r="C35" s="44"/>
      <c r="D35" s="45"/>
      <c r="E35" s="46"/>
      <c r="F35" s="36"/>
    </row>
    <row r="36" spans="1:6">
      <c r="A36" s="47" t="s">
        <v>47</v>
      </c>
      <c r="B36" s="48" t="s">
        <v>81</v>
      </c>
      <c r="C36" s="40"/>
      <c r="D36" s="41">
        <v>916000</v>
      </c>
      <c r="E36" s="42">
        <v>0</v>
      </c>
      <c r="F36" s="43"/>
    </row>
    <row r="37" spans="1:6">
      <c r="A37" s="47" t="s">
        <v>49</v>
      </c>
      <c r="B37" s="48" t="s">
        <v>82</v>
      </c>
      <c r="C37" s="40"/>
      <c r="D37" s="41">
        <v>0</v>
      </c>
      <c r="E37" s="42">
        <v>0</v>
      </c>
      <c r="F37" s="43"/>
    </row>
    <row r="38" spans="1:6">
      <c r="A38" s="47" t="s">
        <v>51</v>
      </c>
      <c r="B38" s="48" t="s">
        <v>83</v>
      </c>
      <c r="C38" s="40"/>
      <c r="D38" s="41">
        <v>1983095.35</v>
      </c>
      <c r="E38" s="42">
        <v>0</v>
      </c>
      <c r="F38" s="43"/>
    </row>
    <row r="39" spans="1:6">
      <c r="A39" s="47" t="s">
        <v>53</v>
      </c>
      <c r="B39" s="48" t="s">
        <v>84</v>
      </c>
      <c r="C39" s="40"/>
      <c r="D39" s="41">
        <v>2602743</v>
      </c>
      <c r="E39" s="42">
        <v>4980029</v>
      </c>
      <c r="F39" s="43"/>
    </row>
    <row r="40" spans="1:6">
      <c r="A40" s="47" t="s">
        <v>62</v>
      </c>
      <c r="B40" s="48" t="s">
        <v>85</v>
      </c>
      <c r="C40" s="40"/>
      <c r="D40" s="41">
        <v>10533759</v>
      </c>
      <c r="E40" s="42">
        <v>7395510</v>
      </c>
      <c r="F40" s="43"/>
    </row>
    <row r="41" spans="1:6" s="37" customFormat="1" ht="14.25">
      <c r="A41" s="38"/>
      <c r="B41" s="39" t="s">
        <v>44</v>
      </c>
      <c r="C41" s="44">
        <v>7</v>
      </c>
      <c r="D41" s="45">
        <v>16035597.35</v>
      </c>
      <c r="E41" s="46">
        <v>12375539</v>
      </c>
      <c r="F41" s="36"/>
    </row>
    <row r="42" spans="1:6" s="37" customFormat="1" ht="14.25">
      <c r="A42" s="38" t="s">
        <v>86</v>
      </c>
      <c r="B42" s="39" t="s">
        <v>87</v>
      </c>
      <c r="C42" s="44"/>
      <c r="D42" s="45"/>
      <c r="E42" s="46"/>
      <c r="F42" s="36"/>
    </row>
    <row r="43" spans="1:6" s="37" customFormat="1" ht="14.25">
      <c r="A43" s="38" t="s">
        <v>56</v>
      </c>
      <c r="B43" s="39" t="s">
        <v>88</v>
      </c>
      <c r="C43" s="44"/>
      <c r="D43" s="45"/>
      <c r="E43" s="46"/>
      <c r="F43" s="36"/>
    </row>
    <row r="44" spans="1:6">
      <c r="A44" s="47" t="s">
        <v>49</v>
      </c>
      <c r="B44" s="48" t="s">
        <v>89</v>
      </c>
      <c r="C44" s="40"/>
      <c r="D44" s="41"/>
      <c r="E44" s="42"/>
      <c r="F44" s="43"/>
    </row>
    <row r="45" spans="1:6">
      <c r="A45" s="47" t="s">
        <v>51</v>
      </c>
      <c r="B45" s="48" t="s">
        <v>90</v>
      </c>
      <c r="C45" s="40"/>
      <c r="D45" s="41"/>
      <c r="E45" s="42"/>
      <c r="F45" s="43"/>
    </row>
    <row r="46" spans="1:6">
      <c r="A46" s="47" t="s">
        <v>53</v>
      </c>
      <c r="B46" s="48" t="s">
        <v>91</v>
      </c>
      <c r="C46" s="40"/>
      <c r="D46" s="41"/>
      <c r="E46" s="42"/>
      <c r="F46" s="43"/>
    </row>
    <row r="47" spans="1:6" s="37" customFormat="1">
      <c r="A47" s="38"/>
      <c r="B47" s="39" t="s">
        <v>92</v>
      </c>
      <c r="C47" s="44"/>
      <c r="D47" s="50">
        <v>0</v>
      </c>
      <c r="E47" s="51">
        <v>0</v>
      </c>
      <c r="F47" s="36"/>
    </row>
    <row r="48" spans="1:6" s="37" customFormat="1" ht="14.25">
      <c r="A48" s="38" t="s">
        <v>93</v>
      </c>
      <c r="B48" s="39" t="s">
        <v>94</v>
      </c>
      <c r="C48" s="44"/>
      <c r="D48" s="45"/>
      <c r="E48" s="46"/>
      <c r="F48" s="36"/>
    </row>
    <row r="49" spans="1:6" s="37" customFormat="1" ht="14.25">
      <c r="A49" s="38" t="s">
        <v>95</v>
      </c>
      <c r="B49" s="39" t="s">
        <v>96</v>
      </c>
      <c r="C49" s="44"/>
      <c r="D49" s="45"/>
      <c r="E49" s="46"/>
      <c r="F49" s="36"/>
    </row>
    <row r="50" spans="1:6" s="37" customFormat="1" ht="14.25">
      <c r="A50" s="38"/>
      <c r="B50" s="39" t="s">
        <v>97</v>
      </c>
      <c r="C50" s="44"/>
      <c r="D50" s="45">
        <v>16035597.35</v>
      </c>
      <c r="E50" s="46">
        <v>12375539</v>
      </c>
      <c r="F50" s="36"/>
    </row>
    <row r="51" spans="1:6" s="37" customFormat="1" ht="21.75" customHeight="1" thickBot="1">
      <c r="A51" s="52"/>
      <c r="B51" s="53" t="s">
        <v>98</v>
      </c>
      <c r="C51" s="54"/>
      <c r="D51" s="55">
        <v>79101322.950000003</v>
      </c>
      <c r="E51" s="56">
        <v>75364317.600000009</v>
      </c>
      <c r="F51" s="36"/>
    </row>
  </sheetData>
  <pageMargins left="0.23622047244094491" right="0.23622047244094491" top="0.43307086614173229" bottom="0.23622047244094491" header="0.23622047244094491" footer="3.937007874015748E-2"/>
  <pageSetup orientation="portrait" r:id="rId1"/>
  <headerFooter alignWithMargins="0">
    <oddHeader>&amp;LAEE SH.P.K.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61"/>
  <sheetViews>
    <sheetView topLeftCell="A7" workbookViewId="0">
      <selection activeCell="D4" sqref="D4:E49"/>
    </sheetView>
  </sheetViews>
  <sheetFormatPr defaultRowHeight="12.75"/>
  <cols>
    <col min="1" max="1" width="5.85546875" style="57" customWidth="1"/>
    <col min="2" max="2" width="51.140625" style="58" customWidth="1"/>
    <col min="3" max="3" width="9.140625" style="58" bestFit="1" customWidth="1"/>
    <col min="4" max="4" width="14.5703125" style="57" bestFit="1" customWidth="1"/>
    <col min="5" max="5" width="14.85546875" style="58" bestFit="1" customWidth="1"/>
    <col min="6" max="6" width="12.42578125" style="58" hidden="1" customWidth="1"/>
    <col min="7" max="16384" width="9.140625" style="58"/>
  </cols>
  <sheetData>
    <row r="1" spans="1:8" ht="18.75">
      <c r="B1" s="27" t="s">
        <v>30</v>
      </c>
    </row>
    <row r="2" spans="1:8" ht="13.5" thickBot="1">
      <c r="A2" s="59"/>
      <c r="B2" s="60"/>
      <c r="C2" s="60"/>
      <c r="D2" s="59"/>
      <c r="E2" s="60"/>
      <c r="F2" s="60"/>
    </row>
    <row r="3" spans="1:8" s="37" customFormat="1" ht="35.25" customHeight="1">
      <c r="A3" s="61"/>
      <c r="B3" s="62" t="s">
        <v>99</v>
      </c>
      <c r="C3" s="63" t="s">
        <v>32</v>
      </c>
      <c r="D3" s="34" t="s">
        <v>16</v>
      </c>
      <c r="E3" s="35" t="s">
        <v>33</v>
      </c>
      <c r="F3" s="64"/>
    </row>
    <row r="4" spans="1:8" s="30" customFormat="1" ht="15">
      <c r="A4" s="65" t="s">
        <v>34</v>
      </c>
      <c r="B4" s="39" t="s">
        <v>100</v>
      </c>
      <c r="C4" s="66"/>
      <c r="D4" s="44"/>
      <c r="E4" s="67"/>
      <c r="F4" s="68"/>
    </row>
    <row r="5" spans="1:8" s="75" customFormat="1" ht="13.5">
      <c r="A5" s="69" t="s">
        <v>36</v>
      </c>
      <c r="B5" s="70" t="s">
        <v>41</v>
      </c>
      <c r="C5" s="71"/>
      <c r="D5" s="72"/>
      <c r="E5" s="73"/>
      <c r="F5" s="74"/>
    </row>
    <row r="6" spans="1:8" s="75" customFormat="1">
      <c r="A6" s="69" t="s">
        <v>38</v>
      </c>
      <c r="B6" s="76" t="s">
        <v>101</v>
      </c>
      <c r="C6" s="71"/>
      <c r="D6" s="72"/>
      <c r="E6" s="73"/>
      <c r="F6" s="74"/>
    </row>
    <row r="7" spans="1:8" ht="13.5">
      <c r="A7" s="77" t="s">
        <v>40</v>
      </c>
      <c r="B7" s="78" t="s">
        <v>102</v>
      </c>
      <c r="C7" s="71"/>
      <c r="D7" s="72"/>
      <c r="E7" s="73"/>
      <c r="F7" s="60"/>
    </row>
    <row r="8" spans="1:8" ht="15">
      <c r="A8" s="77" t="s">
        <v>42</v>
      </c>
      <c r="B8" s="78" t="s">
        <v>103</v>
      </c>
      <c r="C8" s="72"/>
      <c r="D8" s="79">
        <v>0</v>
      </c>
      <c r="E8" s="80">
        <v>0</v>
      </c>
      <c r="F8" s="81">
        <f>D8+D24</f>
        <v>0</v>
      </c>
    </row>
    <row r="9" spans="1:8" ht="13.5">
      <c r="A9" s="77" t="s">
        <v>104</v>
      </c>
      <c r="B9" s="78" t="s">
        <v>105</v>
      </c>
      <c r="C9" s="82"/>
      <c r="D9" s="72"/>
      <c r="E9" s="83"/>
      <c r="F9" s="60"/>
    </row>
    <row r="10" spans="1:8" s="75" customFormat="1" ht="14.25">
      <c r="A10" s="69"/>
      <c r="B10" s="84" t="s">
        <v>44</v>
      </c>
      <c r="C10" s="71"/>
      <c r="D10" s="45">
        <v>0</v>
      </c>
      <c r="E10" s="85">
        <v>0</v>
      </c>
      <c r="F10" s="74"/>
    </row>
    <row r="11" spans="1:8">
      <c r="A11" s="69" t="s">
        <v>45</v>
      </c>
      <c r="B11" s="76" t="s">
        <v>106</v>
      </c>
      <c r="C11" s="82"/>
      <c r="D11" s="72"/>
      <c r="E11" s="83"/>
      <c r="F11" s="60"/>
    </row>
    <row r="12" spans="1:8" ht="15">
      <c r="A12" s="77" t="s">
        <v>47</v>
      </c>
      <c r="B12" s="78" t="s">
        <v>107</v>
      </c>
      <c r="C12" s="72">
        <v>8</v>
      </c>
      <c r="D12" s="41">
        <v>26849364</v>
      </c>
      <c r="E12" s="80">
        <v>56642980</v>
      </c>
      <c r="F12" s="60"/>
    </row>
    <row r="13" spans="1:8" ht="15">
      <c r="A13" s="77" t="s">
        <v>49</v>
      </c>
      <c r="B13" s="78" t="s">
        <v>108</v>
      </c>
      <c r="C13" s="82"/>
      <c r="D13" s="41">
        <v>0</v>
      </c>
      <c r="E13" s="80">
        <v>-109635</v>
      </c>
      <c r="F13" s="60"/>
      <c r="H13" s="58" t="s">
        <v>109</v>
      </c>
    </row>
    <row r="14" spans="1:8" ht="15">
      <c r="A14" s="77" t="s">
        <v>51</v>
      </c>
      <c r="B14" s="78" t="s">
        <v>110</v>
      </c>
      <c r="C14" s="72">
        <v>9</v>
      </c>
      <c r="D14" s="41">
        <v>125155</v>
      </c>
      <c r="E14" s="80">
        <v>73747</v>
      </c>
      <c r="F14" s="60"/>
    </row>
    <row r="15" spans="1:8" ht="15">
      <c r="A15" s="77" t="s">
        <v>53</v>
      </c>
      <c r="B15" s="78" t="s">
        <v>111</v>
      </c>
      <c r="C15" s="72">
        <v>10</v>
      </c>
      <c r="D15" s="41">
        <v>32582026.4549</v>
      </c>
      <c r="E15" s="80">
        <v>7628838.5999999996</v>
      </c>
      <c r="F15" s="60"/>
    </row>
    <row r="16" spans="1:8" ht="15">
      <c r="A16" s="77" t="s">
        <v>112</v>
      </c>
      <c r="B16" s="78" t="s">
        <v>113</v>
      </c>
      <c r="C16" s="72"/>
      <c r="D16" s="41">
        <v>1111440</v>
      </c>
      <c r="E16" s="80">
        <v>0</v>
      </c>
      <c r="F16" s="60"/>
    </row>
    <row r="17" spans="1:6" ht="14.25">
      <c r="A17" s="69"/>
      <c r="B17" s="70" t="s">
        <v>55</v>
      </c>
      <c r="C17" s="82"/>
      <c r="D17" s="45">
        <v>60667985.454899997</v>
      </c>
      <c r="E17" s="85">
        <v>64235930.600000001</v>
      </c>
      <c r="F17" s="60"/>
    </row>
    <row r="18" spans="1:6" ht="15">
      <c r="A18" s="69" t="s">
        <v>56</v>
      </c>
      <c r="B18" s="49" t="s">
        <v>114</v>
      </c>
      <c r="C18" s="72"/>
      <c r="D18" s="45">
        <v>0</v>
      </c>
      <c r="E18" s="85">
        <v>0</v>
      </c>
      <c r="F18" s="60"/>
    </row>
    <row r="19" spans="1:6" ht="14.25">
      <c r="A19" s="69" t="s">
        <v>93</v>
      </c>
      <c r="B19" s="76" t="s">
        <v>115</v>
      </c>
      <c r="C19" s="82"/>
      <c r="D19" s="45">
        <v>0</v>
      </c>
      <c r="E19" s="85">
        <v>0</v>
      </c>
      <c r="F19" s="60"/>
    </row>
    <row r="20" spans="1:6" s="75" customFormat="1" ht="14.25">
      <c r="A20" s="69"/>
      <c r="B20" s="39" t="s">
        <v>116</v>
      </c>
      <c r="C20" s="71"/>
      <c r="D20" s="45">
        <v>60667985.454899997</v>
      </c>
      <c r="E20" s="85">
        <v>64235930.600000001</v>
      </c>
      <c r="F20" s="74"/>
    </row>
    <row r="21" spans="1:6" ht="15">
      <c r="A21" s="86"/>
      <c r="B21" s="49"/>
      <c r="C21" s="82"/>
      <c r="D21" s="72"/>
      <c r="E21" s="83"/>
      <c r="F21" s="60"/>
    </row>
    <row r="22" spans="1:6" s="75" customFormat="1" ht="14.25">
      <c r="A22" s="69" t="s">
        <v>72</v>
      </c>
      <c r="B22" s="39" t="s">
        <v>117</v>
      </c>
      <c r="C22" s="71"/>
      <c r="D22" s="72"/>
      <c r="E22" s="73"/>
      <c r="F22" s="74"/>
    </row>
    <row r="23" spans="1:6">
      <c r="A23" s="69">
        <v>1</v>
      </c>
      <c r="B23" s="76" t="s">
        <v>118</v>
      </c>
      <c r="C23" s="82"/>
      <c r="D23" s="72"/>
      <c r="E23" s="83"/>
      <c r="F23" s="60"/>
    </row>
    <row r="24" spans="1:6" s="75" customFormat="1" ht="15">
      <c r="A24" s="77" t="s">
        <v>47</v>
      </c>
      <c r="B24" s="78" t="s">
        <v>119</v>
      </c>
      <c r="C24" s="72"/>
      <c r="D24" s="79">
        <v>0</v>
      </c>
      <c r="E24" s="80">
        <v>0</v>
      </c>
      <c r="F24" s="74"/>
    </row>
    <row r="25" spans="1:6" s="75" customFormat="1" ht="13.5">
      <c r="A25" s="77" t="s">
        <v>49</v>
      </c>
      <c r="B25" s="78" t="s">
        <v>120</v>
      </c>
      <c r="C25" s="71"/>
      <c r="D25" s="72"/>
      <c r="E25" s="73"/>
      <c r="F25" s="74"/>
    </row>
    <row r="26" spans="1:6" s="75" customFormat="1" ht="14.25">
      <c r="A26" s="69"/>
      <c r="B26" s="70" t="s">
        <v>121</v>
      </c>
      <c r="C26" s="71"/>
      <c r="D26" s="45">
        <v>0</v>
      </c>
      <c r="E26" s="85">
        <v>0</v>
      </c>
      <c r="F26" s="74"/>
    </row>
    <row r="27" spans="1:6" s="75" customFormat="1">
      <c r="A27" s="69">
        <v>2</v>
      </c>
      <c r="B27" s="76" t="s">
        <v>122</v>
      </c>
      <c r="C27" s="71"/>
      <c r="D27" s="72"/>
      <c r="E27" s="73"/>
      <c r="F27" s="74"/>
    </row>
    <row r="28" spans="1:6" s="75" customFormat="1">
      <c r="A28" s="69">
        <v>3</v>
      </c>
      <c r="B28" s="76" t="s">
        <v>123</v>
      </c>
      <c r="C28" s="71"/>
      <c r="D28" s="72"/>
      <c r="E28" s="73"/>
      <c r="F28" s="74"/>
    </row>
    <row r="29" spans="1:6" s="75" customFormat="1">
      <c r="A29" s="69">
        <v>4</v>
      </c>
      <c r="B29" s="76" t="s">
        <v>124</v>
      </c>
      <c r="C29" s="71"/>
      <c r="D29" s="72"/>
      <c r="E29" s="73"/>
      <c r="F29" s="74"/>
    </row>
    <row r="30" spans="1:6" s="75" customFormat="1" ht="14.25">
      <c r="A30" s="69"/>
      <c r="B30" s="39" t="s">
        <v>125</v>
      </c>
      <c r="C30" s="71"/>
      <c r="D30" s="45">
        <v>0</v>
      </c>
      <c r="E30" s="85">
        <v>0</v>
      </c>
      <c r="F30" s="74"/>
    </row>
    <row r="31" spans="1:6" s="75" customFormat="1" ht="14.25">
      <c r="A31" s="69"/>
      <c r="B31" s="39" t="s">
        <v>126</v>
      </c>
      <c r="C31" s="71"/>
      <c r="D31" s="45">
        <v>60667985.454899997</v>
      </c>
      <c r="E31" s="85">
        <v>64235930.600000001</v>
      </c>
      <c r="F31" s="74">
        <f>E31-D31</f>
        <v>3567945.145100005</v>
      </c>
    </row>
    <row r="32" spans="1:6">
      <c r="A32" s="69"/>
      <c r="B32" s="76"/>
      <c r="C32" s="82"/>
      <c r="D32" s="72"/>
      <c r="E32" s="83"/>
      <c r="F32" s="60"/>
    </row>
    <row r="33" spans="1:6" ht="14.25">
      <c r="A33" s="69" t="s">
        <v>127</v>
      </c>
      <c r="B33" s="39" t="s">
        <v>128</v>
      </c>
      <c r="C33" s="82"/>
      <c r="D33" s="72"/>
      <c r="E33" s="83"/>
      <c r="F33" s="60"/>
    </row>
    <row r="34" spans="1:6">
      <c r="A34" s="69">
        <v>1</v>
      </c>
      <c r="B34" s="76" t="s">
        <v>129</v>
      </c>
      <c r="C34" s="82"/>
      <c r="D34" s="72"/>
      <c r="E34" s="83"/>
      <c r="F34" s="60"/>
    </row>
    <row r="35" spans="1:6">
      <c r="A35" s="69">
        <v>2</v>
      </c>
      <c r="B35" s="76" t="s">
        <v>130</v>
      </c>
      <c r="C35" s="82"/>
      <c r="D35" s="72"/>
      <c r="E35" s="83"/>
      <c r="F35" s="60"/>
    </row>
    <row r="36" spans="1:6" s="75" customFormat="1" ht="15">
      <c r="A36" s="69">
        <v>3</v>
      </c>
      <c r="B36" s="76" t="s">
        <v>131</v>
      </c>
      <c r="C36" s="71"/>
      <c r="D36" s="41">
        <v>100000</v>
      </c>
      <c r="E36" s="80">
        <v>100000</v>
      </c>
      <c r="F36" s="74"/>
    </row>
    <row r="37" spans="1:6" s="75" customFormat="1" ht="15">
      <c r="A37" s="69">
        <v>4</v>
      </c>
      <c r="B37" s="76" t="s">
        <v>132</v>
      </c>
      <c r="C37" s="71"/>
      <c r="D37" s="41"/>
      <c r="E37" s="80"/>
      <c r="F37" s="74"/>
    </row>
    <row r="38" spans="1:6" ht="15">
      <c r="A38" s="69">
        <v>5</v>
      </c>
      <c r="B38" s="76" t="s">
        <v>133</v>
      </c>
      <c r="C38" s="82"/>
      <c r="D38" s="41"/>
      <c r="E38" s="80"/>
      <c r="F38" s="60"/>
    </row>
    <row r="39" spans="1:6" ht="15">
      <c r="A39" s="69">
        <v>6</v>
      </c>
      <c r="B39" s="76" t="s">
        <v>134</v>
      </c>
      <c r="C39" s="82"/>
      <c r="D39" s="41"/>
      <c r="E39" s="80"/>
      <c r="F39" s="60"/>
    </row>
    <row r="40" spans="1:6" ht="15">
      <c r="A40" s="69">
        <v>7</v>
      </c>
      <c r="B40" s="76" t="s">
        <v>135</v>
      </c>
      <c r="C40" s="82"/>
      <c r="D40" s="41">
        <v>556420</v>
      </c>
      <c r="E40" s="80">
        <v>556420</v>
      </c>
      <c r="F40" s="60"/>
    </row>
    <row r="41" spans="1:6" ht="15">
      <c r="A41" s="69">
        <v>8</v>
      </c>
      <c r="B41" s="76" t="s">
        <v>136</v>
      </c>
      <c r="C41" s="82"/>
      <c r="D41" s="41">
        <v>0</v>
      </c>
      <c r="E41" s="80">
        <v>0</v>
      </c>
      <c r="F41" s="60"/>
    </row>
    <row r="42" spans="1:6" s="75" customFormat="1" ht="15">
      <c r="A42" s="69">
        <v>9</v>
      </c>
      <c r="B42" s="76" t="s">
        <v>137</v>
      </c>
      <c r="C42" s="71"/>
      <c r="D42" s="41">
        <v>10471967</v>
      </c>
      <c r="E42" s="80">
        <v>4105851</v>
      </c>
      <c r="F42" s="74"/>
    </row>
    <row r="43" spans="1:6" s="75" customFormat="1" ht="15">
      <c r="A43" s="69">
        <v>10</v>
      </c>
      <c r="B43" s="76" t="s">
        <v>138</v>
      </c>
      <c r="C43" s="71"/>
      <c r="D43" s="41">
        <v>7304949.9900000002</v>
      </c>
      <c r="E43" s="80">
        <v>6366116</v>
      </c>
      <c r="F43" s="74"/>
    </row>
    <row r="44" spans="1:6" s="75" customFormat="1" ht="14.25">
      <c r="A44" s="69"/>
      <c r="B44" s="39" t="s">
        <v>139</v>
      </c>
      <c r="C44" s="71"/>
      <c r="D44" s="45">
        <v>18433336.990000002</v>
      </c>
      <c r="E44" s="85">
        <v>11128387</v>
      </c>
      <c r="F44" s="74"/>
    </row>
    <row r="45" spans="1:6" ht="14.25">
      <c r="A45" s="69"/>
      <c r="B45" s="39"/>
      <c r="C45" s="82"/>
      <c r="D45" s="72"/>
      <c r="E45" s="83"/>
      <c r="F45" s="60"/>
    </row>
    <row r="46" spans="1:6" ht="19.5" customHeight="1">
      <c r="A46" s="69"/>
      <c r="B46" s="39" t="s">
        <v>140</v>
      </c>
      <c r="C46" s="82"/>
      <c r="D46" s="45">
        <v>79101323.444900006</v>
      </c>
      <c r="E46" s="85">
        <v>75364317.599999994</v>
      </c>
      <c r="F46" s="60"/>
    </row>
    <row r="47" spans="1:6">
      <c r="A47" s="69"/>
      <c r="B47" s="76"/>
      <c r="C47" s="82"/>
      <c r="D47" s="72"/>
      <c r="E47" s="83"/>
      <c r="F47" s="60"/>
    </row>
    <row r="48" spans="1:6" s="75" customFormat="1">
      <c r="A48" s="69"/>
      <c r="B48" s="71"/>
      <c r="C48" s="71"/>
      <c r="D48" s="72"/>
      <c r="E48" s="73"/>
      <c r="F48" s="74"/>
    </row>
    <row r="49" spans="1:7" s="75" customFormat="1" ht="13.5" thickBot="1">
      <c r="A49" s="87"/>
      <c r="B49" s="88"/>
      <c r="C49" s="88"/>
      <c r="D49" s="89"/>
      <c r="E49" s="90"/>
      <c r="F49" s="74"/>
    </row>
    <row r="50" spans="1:7" hidden="1">
      <c r="A50" s="59"/>
      <c r="B50" s="60"/>
      <c r="C50" s="60"/>
      <c r="D50" s="91">
        <f>D46-Aktiv!D51</f>
        <v>0.49490000307559967</v>
      </c>
      <c r="E50" s="91">
        <f>E46-Aktiv!E51</f>
        <v>0</v>
      </c>
      <c r="F50" s="60"/>
      <c r="G50" s="60"/>
    </row>
    <row r="51" spans="1:7">
      <c r="A51" s="59"/>
      <c r="B51" s="60"/>
      <c r="C51" s="60"/>
      <c r="D51" s="59">
        <f>D46-Aktiv!D51</f>
        <v>0.49490000307559967</v>
      </c>
      <c r="E51" s="59">
        <f>E46-Aktiv!E51</f>
        <v>0</v>
      </c>
      <c r="F51" s="60"/>
      <c r="G51" s="60"/>
    </row>
    <row r="52" spans="1:7">
      <c r="A52" s="59"/>
      <c r="B52" s="60"/>
      <c r="C52" s="60"/>
      <c r="D52" s="59"/>
      <c r="E52" s="60"/>
      <c r="F52" s="60"/>
      <c r="G52" s="60"/>
    </row>
    <row r="53" spans="1:7">
      <c r="A53" s="59"/>
      <c r="B53" s="60"/>
      <c r="C53" s="60"/>
      <c r="D53" s="59"/>
      <c r="E53" s="60"/>
      <c r="F53" s="60"/>
      <c r="G53" s="60"/>
    </row>
    <row r="54" spans="1:7">
      <c r="F54" s="60"/>
    </row>
    <row r="55" spans="1:7">
      <c r="F55" s="60"/>
    </row>
    <row r="56" spans="1:7">
      <c r="F56" s="60"/>
    </row>
    <row r="57" spans="1:7">
      <c r="F57" s="60"/>
    </row>
    <row r="58" spans="1:7">
      <c r="F58" s="60"/>
    </row>
    <row r="59" spans="1:7">
      <c r="F59" s="60"/>
    </row>
    <row r="60" spans="1:7">
      <c r="F60" s="60"/>
    </row>
    <row r="61" spans="1:7">
      <c r="F61" s="60"/>
    </row>
  </sheetData>
  <pageMargins left="0.23622047244094491" right="0.23622047244094491" top="0.59055118110236227" bottom="0.55118110236220474" header="0.31496062992125984" footer="0.51181102362204722"/>
  <pageSetup orientation="portrait" r:id="rId1"/>
  <headerFooter alignWithMargins="0">
    <oddHeader>&amp;LAEE  SH.P.K.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F31"/>
  <sheetViews>
    <sheetView workbookViewId="0">
      <selection activeCell="I11" sqref="I11"/>
    </sheetView>
  </sheetViews>
  <sheetFormatPr defaultRowHeight="15"/>
  <cols>
    <col min="1" max="1" width="5.85546875" style="26" customWidth="1"/>
    <col min="2" max="2" width="45.7109375" style="95" customWidth="1"/>
    <col min="3" max="3" width="12.140625" style="30" customWidth="1"/>
    <col min="4" max="4" width="9" style="30" bestFit="1" customWidth="1"/>
    <col min="5" max="6" width="14.5703125" style="96" bestFit="1" customWidth="1"/>
    <col min="7" max="16384" width="9.140625" style="30"/>
  </cols>
  <sheetData>
    <row r="2" spans="1:6" s="93" customFormat="1" ht="18.75" customHeight="1">
      <c r="A2" s="92"/>
      <c r="B2" s="153" t="s">
        <v>141</v>
      </c>
      <c r="C2" s="153"/>
      <c r="D2" s="153"/>
      <c r="E2" s="153"/>
      <c r="F2" s="153"/>
    </row>
    <row r="3" spans="1:6" s="94" customFormat="1" ht="15.75">
      <c r="A3" s="154" t="s">
        <v>142</v>
      </c>
      <c r="B3" s="154"/>
      <c r="C3" s="154"/>
      <c r="D3" s="154"/>
      <c r="E3" s="154"/>
      <c r="F3" s="154"/>
    </row>
    <row r="4" spans="1:6" ht="15.75" thickBot="1"/>
    <row r="5" spans="1:6" s="37" customFormat="1" ht="41.25" customHeight="1">
      <c r="A5" s="31" t="s">
        <v>143</v>
      </c>
      <c r="B5" s="32" t="s">
        <v>144</v>
      </c>
      <c r="C5" s="97" t="s">
        <v>145</v>
      </c>
      <c r="D5" s="97" t="s">
        <v>32</v>
      </c>
      <c r="E5" s="34" t="s">
        <v>16</v>
      </c>
      <c r="F5" s="35" t="s">
        <v>33</v>
      </c>
    </row>
    <row r="6" spans="1:6">
      <c r="A6" s="38">
        <v>1</v>
      </c>
      <c r="B6" s="49" t="s">
        <v>146</v>
      </c>
      <c r="C6" s="66" t="s">
        <v>147</v>
      </c>
      <c r="D6" s="40">
        <v>11</v>
      </c>
      <c r="E6" s="98">
        <v>165833609.83999997</v>
      </c>
      <c r="F6" s="99">
        <v>186621976.77400002</v>
      </c>
    </row>
    <row r="7" spans="1:6">
      <c r="A7" s="38">
        <v>2</v>
      </c>
      <c r="B7" s="49" t="s">
        <v>148</v>
      </c>
      <c r="C7" s="66" t="s">
        <v>149</v>
      </c>
      <c r="D7" s="40">
        <v>12</v>
      </c>
      <c r="E7" s="98">
        <v>668376</v>
      </c>
      <c r="F7" s="99">
        <v>0</v>
      </c>
    </row>
    <row r="8" spans="1:6">
      <c r="A8" s="38">
        <v>3</v>
      </c>
      <c r="B8" s="49" t="s">
        <v>150</v>
      </c>
      <c r="C8" s="40">
        <v>71</v>
      </c>
      <c r="D8" s="40"/>
      <c r="E8" s="98">
        <v>0</v>
      </c>
      <c r="F8" s="99">
        <v>0</v>
      </c>
    </row>
    <row r="9" spans="1:6" ht="30">
      <c r="A9" s="38">
        <v>3</v>
      </c>
      <c r="B9" s="49" t="s">
        <v>151</v>
      </c>
      <c r="C9" s="40">
        <v>722</v>
      </c>
      <c r="D9" s="40"/>
      <c r="E9" s="98"/>
      <c r="F9" s="99"/>
    </row>
    <row r="10" spans="1:6">
      <c r="A10" s="38">
        <v>4</v>
      </c>
      <c r="B10" s="49" t="s">
        <v>152</v>
      </c>
      <c r="C10" s="66" t="s">
        <v>153</v>
      </c>
      <c r="D10" s="40">
        <v>13</v>
      </c>
      <c r="E10" s="98">
        <v>-149514663.79763329</v>
      </c>
      <c r="F10" s="99">
        <v>-171602276.16539997</v>
      </c>
    </row>
    <row r="11" spans="1:6">
      <c r="A11" s="38">
        <v>5</v>
      </c>
      <c r="B11" s="49" t="s">
        <v>154</v>
      </c>
      <c r="C11" s="66" t="s">
        <v>155</v>
      </c>
      <c r="D11" s="40"/>
      <c r="E11" s="98"/>
      <c r="F11" s="99"/>
    </row>
    <row r="12" spans="1:6">
      <c r="A12" s="38"/>
      <c r="B12" s="49" t="s">
        <v>156</v>
      </c>
      <c r="C12" s="40">
        <v>641</v>
      </c>
      <c r="D12" s="40"/>
      <c r="E12" s="98">
        <v>-2593109</v>
      </c>
      <c r="F12" s="99">
        <v>-1942908</v>
      </c>
    </row>
    <row r="13" spans="1:6" ht="30">
      <c r="A13" s="38"/>
      <c r="B13" s="49" t="s">
        <v>157</v>
      </c>
      <c r="C13" s="40">
        <v>644</v>
      </c>
      <c r="D13" s="40"/>
      <c r="E13" s="98">
        <v>-433049</v>
      </c>
      <c r="F13" s="99">
        <v>-324469</v>
      </c>
    </row>
    <row r="14" spans="1:6" ht="17.25" customHeight="1">
      <c r="A14" s="38">
        <v>6</v>
      </c>
      <c r="B14" s="49" t="s">
        <v>158</v>
      </c>
      <c r="C14" s="66" t="s">
        <v>159</v>
      </c>
      <c r="D14" s="40">
        <v>14</v>
      </c>
      <c r="E14" s="98">
        <v>-865178</v>
      </c>
      <c r="F14" s="99">
        <v>-383467.7</v>
      </c>
    </row>
    <row r="15" spans="1:6" ht="18.75" customHeight="1">
      <c r="A15" s="38">
        <v>7</v>
      </c>
      <c r="B15" s="49" t="s">
        <v>160</v>
      </c>
      <c r="C15" s="66" t="s">
        <v>161</v>
      </c>
      <c r="D15" s="40">
        <v>15</v>
      </c>
      <c r="E15" s="98">
        <v>-4267924.28</v>
      </c>
      <c r="F15" s="99">
        <v>-4500650.5799999991</v>
      </c>
    </row>
    <row r="16" spans="1:6" s="106" customFormat="1" ht="19.5" customHeight="1">
      <c r="A16" s="100">
        <v>8</v>
      </c>
      <c r="B16" s="101" t="s">
        <v>162</v>
      </c>
      <c r="C16" s="102"/>
      <c r="D16" s="103"/>
      <c r="E16" s="104">
        <v>-157673924.07763329</v>
      </c>
      <c r="F16" s="105">
        <v>-178753771.44539997</v>
      </c>
    </row>
    <row r="17" spans="1:6" s="106" customFormat="1" ht="31.5">
      <c r="A17" s="100">
        <v>9</v>
      </c>
      <c r="B17" s="101" t="s">
        <v>163</v>
      </c>
      <c r="C17" s="102"/>
      <c r="D17" s="103"/>
      <c r="E17" s="104">
        <v>8828061.7623666823</v>
      </c>
      <c r="F17" s="105">
        <v>7868205.328600049</v>
      </c>
    </row>
    <row r="18" spans="1:6" ht="30">
      <c r="A18" s="38">
        <v>10</v>
      </c>
      <c r="B18" s="49" t="s">
        <v>164</v>
      </c>
      <c r="C18" s="66" t="s">
        <v>165</v>
      </c>
      <c r="D18" s="40"/>
      <c r="E18" s="98"/>
      <c r="F18" s="99"/>
    </row>
    <row r="19" spans="1:6" ht="30">
      <c r="A19" s="38">
        <v>11</v>
      </c>
      <c r="B19" s="49" t="s">
        <v>166</v>
      </c>
      <c r="C19" s="66" t="s">
        <v>167</v>
      </c>
      <c r="D19" s="40"/>
      <c r="E19" s="98"/>
      <c r="F19" s="99"/>
    </row>
    <row r="20" spans="1:6">
      <c r="A20" s="38">
        <v>12</v>
      </c>
      <c r="B20" s="49" t="s">
        <v>168</v>
      </c>
      <c r="C20" s="66"/>
      <c r="D20" s="40"/>
      <c r="E20" s="98"/>
      <c r="F20" s="99"/>
    </row>
    <row r="21" spans="1:6" ht="30">
      <c r="A21" s="107">
        <v>12.1</v>
      </c>
      <c r="B21" s="49" t="s">
        <v>169</v>
      </c>
      <c r="C21" s="66" t="s">
        <v>170</v>
      </c>
      <c r="D21" s="40"/>
      <c r="E21" s="98"/>
      <c r="F21" s="99"/>
    </row>
    <row r="22" spans="1:6">
      <c r="A22" s="107">
        <v>12.2</v>
      </c>
      <c r="B22" s="49" t="s">
        <v>171</v>
      </c>
      <c r="C22" s="66" t="s">
        <v>172</v>
      </c>
      <c r="D22" s="40">
        <v>16</v>
      </c>
      <c r="E22" s="98">
        <v>-717591.7790000001</v>
      </c>
      <c r="F22" s="99">
        <v>-754116.56850000005</v>
      </c>
    </row>
    <row r="23" spans="1:6">
      <c r="A23" s="107">
        <v>12.3</v>
      </c>
      <c r="B23" s="49" t="s">
        <v>173</v>
      </c>
      <c r="C23" s="66" t="s">
        <v>174</v>
      </c>
      <c r="D23" s="40">
        <v>17</v>
      </c>
      <c r="E23" s="98">
        <v>9368.0100000000093</v>
      </c>
      <c r="F23" s="99">
        <v>0</v>
      </c>
    </row>
    <row r="24" spans="1:6">
      <c r="A24" s="107">
        <v>12.4</v>
      </c>
      <c r="B24" s="49" t="s">
        <v>175</v>
      </c>
      <c r="C24" s="66" t="s">
        <v>176</v>
      </c>
      <c r="D24" s="66"/>
      <c r="E24" s="98"/>
      <c r="F24" s="99"/>
    </row>
    <row r="25" spans="1:6" s="106" customFormat="1" ht="31.5">
      <c r="A25" s="100">
        <v>13</v>
      </c>
      <c r="B25" s="101" t="s">
        <v>177</v>
      </c>
      <c r="C25" s="102"/>
      <c r="D25" s="102"/>
      <c r="E25" s="104">
        <v>-708223.76900000009</v>
      </c>
      <c r="F25" s="105">
        <v>-754116.56850000005</v>
      </c>
    </row>
    <row r="26" spans="1:6" s="106" customFormat="1" ht="15.75">
      <c r="A26" s="100">
        <v>14</v>
      </c>
      <c r="B26" s="101" t="s">
        <v>178</v>
      </c>
      <c r="C26" s="102"/>
      <c r="D26" s="102"/>
      <c r="E26" s="104">
        <v>8119837.993366682</v>
      </c>
      <c r="F26" s="105">
        <v>7114088.760100049</v>
      </c>
    </row>
    <row r="27" spans="1:6">
      <c r="A27" s="38">
        <v>15</v>
      </c>
      <c r="B27" s="49" t="s">
        <v>179</v>
      </c>
      <c r="C27" s="40">
        <v>69</v>
      </c>
      <c r="D27" s="40">
        <v>18</v>
      </c>
      <c r="E27" s="98">
        <v>814887.99933666887</v>
      </c>
      <c r="F27" s="99">
        <v>747972.87601000373</v>
      </c>
    </row>
    <row r="28" spans="1:6" s="106" customFormat="1" ht="15.75">
      <c r="A28" s="100">
        <v>16</v>
      </c>
      <c r="B28" s="101" t="s">
        <v>180</v>
      </c>
      <c r="C28" s="102"/>
      <c r="D28" s="102"/>
      <c r="E28" s="104">
        <v>7304949.9940300127</v>
      </c>
      <c r="F28" s="105">
        <v>6366115.8840900455</v>
      </c>
    </row>
    <row r="29" spans="1:6">
      <c r="A29" s="38">
        <v>17</v>
      </c>
      <c r="B29" s="49" t="s">
        <v>181</v>
      </c>
      <c r="C29" s="66"/>
      <c r="D29" s="66"/>
      <c r="E29" s="98"/>
      <c r="F29" s="99"/>
    </row>
    <row r="30" spans="1:6">
      <c r="A30" s="38"/>
      <c r="B30" s="49"/>
      <c r="C30" s="66"/>
      <c r="D30" s="66"/>
      <c r="E30" s="98"/>
      <c r="F30" s="99"/>
    </row>
    <row r="31" spans="1:6" ht="15.75" thickBot="1">
      <c r="A31" s="52"/>
      <c r="B31" s="108"/>
      <c r="C31" s="109"/>
      <c r="D31" s="109"/>
      <c r="E31" s="110"/>
      <c r="F31" s="111"/>
    </row>
  </sheetData>
  <mergeCells count="2">
    <mergeCell ref="B2:F2"/>
    <mergeCell ref="A3:F3"/>
  </mergeCells>
  <pageMargins left="0.39370078740157483" right="0.23622047244094491" top="0.51181102362204722" bottom="0.98425196850393704" header="0.23622047244094491" footer="0.51181102362204722"/>
  <pageSetup orientation="portrait" r:id="rId1"/>
  <headerFooter alignWithMargins="0">
    <oddHeader>&amp;LAEE SH.P.K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selection activeCell="D8" sqref="D8"/>
    </sheetView>
  </sheetViews>
  <sheetFormatPr defaultRowHeight="15"/>
  <cols>
    <col min="1" max="1" width="5.85546875" style="26" customWidth="1"/>
    <col min="2" max="2" width="50.7109375" style="95" customWidth="1"/>
    <col min="3" max="3" width="14.85546875" style="29" customWidth="1"/>
    <col min="4" max="4" width="13.42578125" style="29" bestFit="1" customWidth="1"/>
    <col min="5" max="5" width="9.140625" style="30"/>
    <col min="6" max="6" width="9.28515625" style="30" bestFit="1" customWidth="1"/>
    <col min="7" max="16384" width="9.140625" style="30"/>
  </cols>
  <sheetData>
    <row r="1" spans="1:4" ht="18.75">
      <c r="A1" s="112"/>
      <c r="B1" s="113" t="s">
        <v>182</v>
      </c>
      <c r="C1" s="114"/>
      <c r="D1" s="115"/>
    </row>
    <row r="2" spans="1:4" ht="16.5" thickBot="1">
      <c r="A2" s="116"/>
      <c r="B2" s="117" t="s">
        <v>183</v>
      </c>
      <c r="C2" s="43"/>
      <c r="D2" s="118"/>
    </row>
    <row r="3" spans="1:4" s="106" customFormat="1" ht="41.25" customHeight="1">
      <c r="A3" s="119"/>
      <c r="B3" s="120" t="s">
        <v>184</v>
      </c>
      <c r="C3" s="34" t="s">
        <v>16</v>
      </c>
      <c r="D3" s="35" t="s">
        <v>185</v>
      </c>
    </row>
    <row r="4" spans="1:4" s="37" customFormat="1" ht="14.25">
      <c r="A4" s="38"/>
      <c r="B4" s="39" t="s">
        <v>186</v>
      </c>
      <c r="C4" s="45">
        <v>-7205764.9610699909</v>
      </c>
      <c r="D4" s="46">
        <v>25619984.460100047</v>
      </c>
    </row>
    <row r="5" spans="1:4">
      <c r="A5" s="38"/>
      <c r="B5" s="49" t="s">
        <v>187</v>
      </c>
      <c r="C5" s="41">
        <v>8119837.993366682</v>
      </c>
      <c r="D5" s="42">
        <v>7114088.760100049</v>
      </c>
    </row>
    <row r="6" spans="1:4" ht="19.5" customHeight="1">
      <c r="A6" s="121"/>
      <c r="B6" s="49" t="s">
        <v>188</v>
      </c>
      <c r="C6" s="41"/>
      <c r="D6" s="42"/>
    </row>
    <row r="7" spans="1:4" ht="19.5" customHeight="1">
      <c r="A7" s="121"/>
      <c r="B7" s="49" t="s">
        <v>189</v>
      </c>
      <c r="C7" s="41">
        <v>-814887.99933666887</v>
      </c>
      <c r="D7" s="42">
        <v>-747973</v>
      </c>
    </row>
    <row r="8" spans="1:4">
      <c r="A8" s="38"/>
      <c r="B8" s="49" t="s">
        <v>190</v>
      </c>
      <c r="C8" s="41">
        <v>865178</v>
      </c>
      <c r="D8" s="42">
        <v>383467.7</v>
      </c>
    </row>
    <row r="9" spans="1:4" ht="30">
      <c r="A9" s="38"/>
      <c r="B9" s="49" t="s">
        <v>191</v>
      </c>
      <c r="C9" s="41">
        <v>1703291</v>
      </c>
      <c r="D9" s="42">
        <v>0</v>
      </c>
    </row>
    <row r="10" spans="1:4">
      <c r="A10" s="38"/>
      <c r="B10" s="49" t="s">
        <v>192</v>
      </c>
      <c r="C10" s="41"/>
      <c r="D10" s="42">
        <v>0</v>
      </c>
    </row>
    <row r="11" spans="1:4" ht="17.25" customHeight="1">
      <c r="A11" s="38"/>
      <c r="B11" s="49" t="s">
        <v>193</v>
      </c>
      <c r="C11" s="41"/>
      <c r="D11" s="42"/>
    </row>
    <row r="12" spans="1:4" ht="18.75" customHeight="1">
      <c r="A12" s="38"/>
      <c r="B12" s="49" t="s">
        <v>194</v>
      </c>
      <c r="C12" s="41"/>
      <c r="D12" s="42"/>
    </row>
    <row r="13" spans="1:4" s="94" customFormat="1" ht="31.5">
      <c r="A13" s="100"/>
      <c r="B13" s="122" t="s">
        <v>195</v>
      </c>
      <c r="C13" s="41">
        <v>-10548029</v>
      </c>
      <c r="D13" s="42">
        <v>-26424442</v>
      </c>
    </row>
    <row r="14" spans="1:4" s="94" customFormat="1" ht="19.5" customHeight="1">
      <c r="A14" s="100"/>
      <c r="B14" s="122" t="s">
        <v>196</v>
      </c>
      <c r="C14" s="41">
        <v>-2389736.7599999998</v>
      </c>
      <c r="D14" s="42">
        <v>-4081355</v>
      </c>
    </row>
    <row r="15" spans="1:4" s="94" customFormat="1" ht="35.25" customHeight="1">
      <c r="A15" s="100"/>
      <c r="B15" s="122" t="s">
        <v>197</v>
      </c>
      <c r="C15" s="79">
        <v>-3355542.1951000048</v>
      </c>
      <c r="D15" s="42">
        <v>50160017</v>
      </c>
    </row>
    <row r="16" spans="1:4" s="94" customFormat="1" ht="19.5" customHeight="1">
      <c r="A16" s="100"/>
      <c r="B16" s="122" t="s">
        <v>198</v>
      </c>
      <c r="C16" s="41"/>
      <c r="D16" s="42"/>
    </row>
    <row r="17" spans="1:4" s="94" customFormat="1" ht="19.5" customHeight="1">
      <c r="A17" s="100"/>
      <c r="B17" s="122" t="s">
        <v>199</v>
      </c>
      <c r="C17" s="41"/>
      <c r="D17" s="42"/>
    </row>
    <row r="18" spans="1:4" s="94" customFormat="1" ht="19.5" customHeight="1">
      <c r="A18" s="100"/>
      <c r="B18" s="122" t="s">
        <v>200</v>
      </c>
      <c r="C18" s="41">
        <v>-785876</v>
      </c>
      <c r="D18" s="42">
        <v>-783819</v>
      </c>
    </row>
    <row r="19" spans="1:4" s="94" customFormat="1" ht="19.5" customHeight="1">
      <c r="A19" s="100"/>
      <c r="B19" s="122" t="s">
        <v>201</v>
      </c>
      <c r="C19" s="41"/>
      <c r="D19" s="42"/>
    </row>
    <row r="20" spans="1:4" s="94" customFormat="1" ht="19.5" customHeight="1">
      <c r="A20" s="100"/>
      <c r="B20" s="122"/>
      <c r="C20" s="41"/>
      <c r="D20" s="42"/>
    </row>
    <row r="21" spans="1:4" s="106" customFormat="1" ht="15.75">
      <c r="A21" s="38"/>
      <c r="B21" s="101" t="s">
        <v>202</v>
      </c>
      <c r="C21" s="45">
        <v>-6228527.3499999996</v>
      </c>
      <c r="D21" s="46">
        <v>-12476864</v>
      </c>
    </row>
    <row r="22" spans="1:4" ht="15.75">
      <c r="A22" s="100"/>
      <c r="B22" s="49" t="s">
        <v>203</v>
      </c>
      <c r="C22" s="41"/>
      <c r="D22" s="42"/>
    </row>
    <row r="23" spans="1:4">
      <c r="A23" s="38"/>
      <c r="B23" s="49" t="s">
        <v>204</v>
      </c>
      <c r="C23" s="41">
        <v>-6228527.3499999996</v>
      </c>
      <c r="D23" s="42">
        <v>-12476864</v>
      </c>
    </row>
    <row r="24" spans="1:4" ht="15.75">
      <c r="A24" s="100"/>
      <c r="B24" s="49" t="s">
        <v>205</v>
      </c>
      <c r="C24" s="41"/>
      <c r="D24" s="42"/>
    </row>
    <row r="25" spans="1:4">
      <c r="A25" s="107"/>
      <c r="B25" s="49" t="s">
        <v>206</v>
      </c>
      <c r="C25" s="41"/>
      <c r="D25" s="42"/>
    </row>
    <row r="26" spans="1:4" ht="15.75">
      <c r="A26" s="123"/>
      <c r="B26" s="49" t="s">
        <v>207</v>
      </c>
      <c r="C26" s="41"/>
      <c r="D26" s="42"/>
    </row>
    <row r="27" spans="1:4">
      <c r="A27" s="107"/>
      <c r="B27" s="49" t="s">
        <v>208</v>
      </c>
      <c r="C27" s="41"/>
      <c r="D27" s="42"/>
    </row>
    <row r="28" spans="1:4" ht="15.75">
      <c r="A28" s="123"/>
      <c r="B28" s="49"/>
      <c r="C28" s="41"/>
      <c r="D28" s="42"/>
    </row>
    <row r="29" spans="1:4" s="106" customFormat="1" ht="15.75">
      <c r="A29" s="100"/>
      <c r="B29" s="101" t="s">
        <v>209</v>
      </c>
      <c r="C29" s="45">
        <v>573473.04999999981</v>
      </c>
      <c r="D29" s="46">
        <v>-775557</v>
      </c>
    </row>
    <row r="30" spans="1:4" s="94" customFormat="1" ht="15.75">
      <c r="A30" s="124"/>
      <c r="B30" s="122" t="s">
        <v>210</v>
      </c>
      <c r="C30" s="41"/>
      <c r="D30" s="42"/>
    </row>
    <row r="31" spans="1:4">
      <c r="A31" s="121"/>
      <c r="B31" s="49" t="s">
        <v>211</v>
      </c>
      <c r="C31" s="41"/>
      <c r="D31" s="42"/>
    </row>
    <row r="32" spans="1:4">
      <c r="A32" s="121"/>
      <c r="B32" s="49" t="s">
        <v>212</v>
      </c>
      <c r="C32" s="41">
        <v>573473.04999999981</v>
      </c>
      <c r="D32" s="42">
        <v>-775557</v>
      </c>
    </row>
    <row r="33" spans="1:5" s="94" customFormat="1" ht="15.75">
      <c r="A33" s="124"/>
      <c r="B33" s="122" t="s">
        <v>213</v>
      </c>
      <c r="C33" s="41"/>
      <c r="D33" s="42"/>
    </row>
    <row r="34" spans="1:5">
      <c r="A34" s="121"/>
      <c r="B34" s="49" t="s">
        <v>214</v>
      </c>
      <c r="C34" s="41"/>
      <c r="D34" s="42"/>
    </row>
    <row r="35" spans="1:5">
      <c r="A35" s="121"/>
      <c r="B35" s="49" t="s">
        <v>215</v>
      </c>
      <c r="C35" s="41"/>
      <c r="D35" s="42"/>
    </row>
    <row r="36" spans="1:5">
      <c r="A36" s="38"/>
      <c r="B36" s="49"/>
      <c r="C36" s="41"/>
      <c r="D36" s="42"/>
    </row>
    <row r="37" spans="1:5" s="37" customFormat="1" ht="14.25">
      <c r="A37" s="38"/>
      <c r="B37" s="39" t="s">
        <v>216</v>
      </c>
      <c r="C37" s="45">
        <v>-12860818.86106999</v>
      </c>
      <c r="D37" s="46">
        <v>12367563.460100047</v>
      </c>
    </row>
    <row r="38" spans="1:5" s="37" customFormat="1" ht="14.25">
      <c r="A38" s="38"/>
      <c r="B38" s="39" t="s">
        <v>217</v>
      </c>
      <c r="C38" s="45">
        <v>13937585.460100047</v>
      </c>
      <c r="D38" s="46">
        <v>1570022</v>
      </c>
    </row>
    <row r="39" spans="1:5" s="37" customFormat="1" thickBot="1">
      <c r="A39" s="52"/>
      <c r="B39" s="53" t="s">
        <v>218</v>
      </c>
      <c r="C39" s="56">
        <v>1076766.599030057</v>
      </c>
      <c r="D39" s="56">
        <v>13937585.460100047</v>
      </c>
    </row>
    <row r="40" spans="1:5" hidden="1">
      <c r="C40" s="125">
        <f>C39-Aktiv!D5</f>
        <v>-9.6994312480092049E-4</v>
      </c>
      <c r="D40" s="95"/>
      <c r="E40" s="95"/>
    </row>
    <row r="41" spans="1:5">
      <c r="B41" s="126"/>
      <c r="C41" s="127"/>
      <c r="D41" s="126"/>
      <c r="E41" s="126"/>
    </row>
    <row r="42" spans="1:5">
      <c r="B42" s="126"/>
      <c r="C42" s="127"/>
      <c r="D42" s="126"/>
      <c r="E42" s="126"/>
    </row>
    <row r="43" spans="1:5">
      <c r="B43" s="126"/>
      <c r="C43" s="128"/>
      <c r="D43" s="126"/>
      <c r="E43" s="126"/>
    </row>
    <row r="44" spans="1:5">
      <c r="B44" s="126"/>
      <c r="C44" s="129"/>
      <c r="D44" s="129"/>
      <c r="E44" s="130"/>
    </row>
  </sheetData>
  <pageMargins left="0.74803149606299213" right="0.74803149606299213" top="0.74803149606299213" bottom="0.39370078740157483" header="0.23622047244094491" footer="0.31496062992125984"/>
  <pageSetup orientation="portrait" horizontalDpi="4294967293" r:id="rId1"/>
  <headerFooter alignWithMargins="0">
    <oddHeader>&amp;LAEE SH.P.K.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1:H22"/>
  <sheetViews>
    <sheetView topLeftCell="A3" workbookViewId="0">
      <selection activeCell="E13" sqref="E13"/>
    </sheetView>
  </sheetViews>
  <sheetFormatPr defaultRowHeight="15"/>
  <cols>
    <col min="1" max="1" width="3.7109375" style="30" customWidth="1"/>
    <col min="2" max="2" width="32.42578125" style="26" customWidth="1"/>
    <col min="3" max="3" width="14.5703125" style="95" customWidth="1"/>
    <col min="4" max="4" width="11.85546875" style="30" customWidth="1"/>
    <col min="5" max="5" width="11.28515625" style="30" bestFit="1" customWidth="1"/>
    <col min="6" max="6" width="16" style="30" bestFit="1" customWidth="1"/>
    <col min="7" max="7" width="15.140625" style="28" customWidth="1"/>
    <col min="8" max="8" width="14.140625" style="26" customWidth="1"/>
    <col min="9" max="16384" width="9.140625" style="30"/>
  </cols>
  <sheetData>
    <row r="1" spans="2:8" ht="28.5" customHeight="1">
      <c r="B1" s="153" t="s">
        <v>219</v>
      </c>
      <c r="C1" s="153"/>
      <c r="D1" s="153"/>
      <c r="E1" s="153"/>
      <c r="F1" s="153"/>
    </row>
    <row r="2" spans="2:8" ht="15.75" thickBot="1"/>
    <row r="3" spans="2:8" s="37" customFormat="1" ht="86.25" customHeight="1">
      <c r="B3" s="131"/>
      <c r="C3" s="132" t="s">
        <v>220</v>
      </c>
      <c r="D3" s="132" t="s">
        <v>221</v>
      </c>
      <c r="E3" s="132" t="s">
        <v>222</v>
      </c>
      <c r="F3" s="132" t="s">
        <v>223</v>
      </c>
      <c r="G3" s="133" t="s">
        <v>224</v>
      </c>
      <c r="H3" s="134" t="s">
        <v>225</v>
      </c>
    </row>
    <row r="4" spans="2:8">
      <c r="B4" s="135" t="s">
        <v>226</v>
      </c>
      <c r="C4" s="136">
        <v>100000</v>
      </c>
      <c r="D4" s="137">
        <v>0</v>
      </c>
      <c r="E4" s="137">
        <v>0</v>
      </c>
      <c r="F4" s="137">
        <v>556420</v>
      </c>
      <c r="G4" s="137">
        <v>4105851</v>
      </c>
      <c r="H4" s="138">
        <v>4762271</v>
      </c>
    </row>
    <row r="5" spans="2:8" ht="30">
      <c r="B5" s="139" t="s">
        <v>227</v>
      </c>
      <c r="C5" s="136"/>
      <c r="D5" s="137"/>
      <c r="E5" s="137"/>
      <c r="F5" s="137"/>
      <c r="G5" s="137"/>
      <c r="H5" s="138">
        <v>0</v>
      </c>
    </row>
    <row r="6" spans="2:8" s="37" customFormat="1" ht="14.25">
      <c r="B6" s="140" t="s">
        <v>228</v>
      </c>
      <c r="C6" s="141">
        <v>100000</v>
      </c>
      <c r="D6" s="141">
        <v>0</v>
      </c>
      <c r="E6" s="141">
        <v>0</v>
      </c>
      <c r="F6" s="141">
        <v>556420</v>
      </c>
      <c r="G6" s="142">
        <v>4105851</v>
      </c>
      <c r="H6" s="138">
        <v>4762271</v>
      </c>
    </row>
    <row r="7" spans="2:8">
      <c r="B7" s="139" t="s">
        <v>229</v>
      </c>
      <c r="C7" s="136"/>
      <c r="D7" s="137"/>
      <c r="E7" s="137"/>
      <c r="F7" s="137"/>
      <c r="G7" s="137">
        <v>6366116</v>
      </c>
      <c r="H7" s="138">
        <v>6366116</v>
      </c>
    </row>
    <row r="8" spans="2:8">
      <c r="B8" s="139" t="s">
        <v>230</v>
      </c>
      <c r="C8" s="136"/>
      <c r="D8" s="137"/>
      <c r="E8" s="137"/>
      <c r="F8" s="137"/>
      <c r="G8" s="137"/>
      <c r="H8" s="138">
        <v>0</v>
      </c>
    </row>
    <row r="9" spans="2:8">
      <c r="B9" s="139" t="s">
        <v>231</v>
      </c>
      <c r="C9" s="136"/>
      <c r="D9" s="137"/>
      <c r="E9" s="137"/>
      <c r="F9" s="137"/>
      <c r="G9" s="137"/>
      <c r="H9" s="138">
        <v>0</v>
      </c>
    </row>
    <row r="10" spans="2:8">
      <c r="B10" s="139" t="s">
        <v>232</v>
      </c>
      <c r="C10" s="136"/>
      <c r="D10" s="137"/>
      <c r="E10" s="137"/>
      <c r="F10" s="137"/>
      <c r="G10" s="137"/>
      <c r="H10" s="138">
        <v>0</v>
      </c>
    </row>
    <row r="11" spans="2:8">
      <c r="B11" s="139" t="s">
        <v>233</v>
      </c>
      <c r="C11" s="136"/>
      <c r="D11" s="137"/>
      <c r="E11" s="137"/>
      <c r="F11" s="137"/>
      <c r="G11" s="137"/>
      <c r="H11" s="138">
        <v>0</v>
      </c>
    </row>
    <row r="12" spans="2:8" s="37" customFormat="1" ht="14.25">
      <c r="B12" s="135" t="s">
        <v>234</v>
      </c>
      <c r="C12" s="141">
        <v>100000</v>
      </c>
      <c r="D12" s="141">
        <v>0</v>
      </c>
      <c r="E12" s="141">
        <v>0</v>
      </c>
      <c r="F12" s="141">
        <v>556420</v>
      </c>
      <c r="G12" s="141">
        <v>10471967</v>
      </c>
      <c r="H12" s="138">
        <v>11128387</v>
      </c>
    </row>
    <row r="13" spans="2:8">
      <c r="B13" s="143"/>
      <c r="C13" s="136"/>
      <c r="D13" s="137"/>
      <c r="E13" s="137"/>
      <c r="F13" s="137"/>
      <c r="G13" s="137"/>
      <c r="H13" s="138">
        <v>0</v>
      </c>
    </row>
    <row r="14" spans="2:8">
      <c r="B14" s="139" t="s">
        <v>229</v>
      </c>
      <c r="C14" s="136"/>
      <c r="D14" s="137"/>
      <c r="E14" s="137"/>
      <c r="F14" s="137"/>
      <c r="G14" s="137">
        <v>7304949.9940300127</v>
      </c>
      <c r="H14" s="138">
        <v>7304949.9940300127</v>
      </c>
    </row>
    <row r="15" spans="2:8">
      <c r="B15" s="139" t="s">
        <v>235</v>
      </c>
      <c r="C15" s="136"/>
      <c r="D15" s="137"/>
      <c r="E15" s="137"/>
      <c r="F15" s="137"/>
      <c r="G15" s="137">
        <v>0</v>
      </c>
      <c r="H15" s="138">
        <v>0</v>
      </c>
    </row>
    <row r="16" spans="2:8">
      <c r="B16" s="139" t="s">
        <v>231</v>
      </c>
      <c r="C16" s="136"/>
      <c r="D16" s="137"/>
      <c r="E16" s="137"/>
      <c r="F16" s="137"/>
      <c r="G16" s="137">
        <v>0</v>
      </c>
      <c r="H16" s="138">
        <v>0</v>
      </c>
    </row>
    <row r="17" spans="2:8">
      <c r="B17" s="139" t="s">
        <v>232</v>
      </c>
      <c r="C17" s="136"/>
      <c r="D17" s="137"/>
      <c r="E17" s="137"/>
      <c r="F17" s="137"/>
      <c r="G17" s="137"/>
      <c r="H17" s="138">
        <v>0</v>
      </c>
    </row>
    <row r="18" spans="2:8">
      <c r="B18" s="139" t="s">
        <v>236</v>
      </c>
      <c r="C18" s="136"/>
      <c r="D18" s="137"/>
      <c r="E18" s="137"/>
      <c r="F18" s="137"/>
      <c r="G18" s="137"/>
      <c r="H18" s="138">
        <v>0</v>
      </c>
    </row>
    <row r="19" spans="2:8">
      <c r="B19" s="139" t="s">
        <v>237</v>
      </c>
      <c r="C19" s="136"/>
      <c r="D19" s="137"/>
      <c r="E19" s="137"/>
      <c r="F19" s="137"/>
      <c r="G19" s="137"/>
      <c r="H19" s="138">
        <v>0</v>
      </c>
    </row>
    <row r="20" spans="2:8">
      <c r="B20" s="135"/>
      <c r="C20" s="136"/>
      <c r="D20" s="137"/>
      <c r="E20" s="137"/>
      <c r="F20" s="137"/>
      <c r="G20" s="137"/>
      <c r="H20" s="138">
        <v>0</v>
      </c>
    </row>
    <row r="21" spans="2:8">
      <c r="B21" s="135" t="s">
        <v>238</v>
      </c>
      <c r="C21" s="141">
        <v>100000</v>
      </c>
      <c r="D21" s="141">
        <v>0</v>
      </c>
      <c r="E21" s="141">
        <v>0</v>
      </c>
      <c r="F21" s="141">
        <v>556420</v>
      </c>
      <c r="G21" s="141">
        <v>17776916.994030014</v>
      </c>
      <c r="H21" s="138">
        <v>18433336.994030014</v>
      </c>
    </row>
    <row r="22" spans="2:8" ht="15.75" thickBot="1">
      <c r="B22" s="144"/>
      <c r="C22" s="145"/>
      <c r="D22" s="146"/>
      <c r="E22" s="146"/>
      <c r="F22" s="146"/>
      <c r="G22" s="146"/>
      <c r="H22" s="147"/>
    </row>
  </sheetData>
  <mergeCells count="1">
    <mergeCell ref="B1:F1"/>
  </mergeCells>
  <pageMargins left="0.82677165354330717" right="0" top="0.82677165354330717" bottom="0" header="0.51181102362204722" footer="0.51181102362204722"/>
  <pageSetup orientation="landscape" r:id="rId1"/>
  <headerFooter alignWithMargins="0">
    <oddHeader>&amp;L  AEE  SH.P.K.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Emert</vt:lpstr>
      <vt:lpstr>Aktiv</vt:lpstr>
      <vt:lpstr>Detyr + Kap</vt:lpstr>
      <vt:lpstr>PASH</vt:lpstr>
      <vt:lpstr>CASH - FLOW </vt:lpstr>
      <vt:lpstr>Kap. Aks</vt:lpstr>
      <vt:lpstr>'Detyr + Kap'!Print_Area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perdorues</cp:lastModifiedBy>
  <dcterms:created xsi:type="dcterms:W3CDTF">2012-06-29T06:34:25Z</dcterms:created>
  <dcterms:modified xsi:type="dcterms:W3CDTF">2012-07-21T08:43:49Z</dcterms:modified>
</cp:coreProperties>
</file>