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/>
  <c r="B12"/>
  <c r="C12"/>
  <c r="B17"/>
  <c r="B25" s="1"/>
  <c r="B26" s="1"/>
  <c r="C17"/>
  <c r="C25" s="1"/>
  <c r="C26" s="1"/>
  <c r="M7"/>
  <c r="N11"/>
  <c r="M22"/>
  <c r="M12"/>
  <c r="N19"/>
  <c r="N13"/>
  <c r="M25"/>
  <c r="M8"/>
  <c r="N22"/>
  <c r="N9"/>
  <c r="M13"/>
  <c r="M6"/>
  <c r="N25"/>
  <c r="M15"/>
  <c r="N26"/>
  <c r="N12"/>
  <c r="M20"/>
  <c r="M17"/>
  <c r="N21"/>
  <c r="N15"/>
  <c r="M23"/>
  <c r="N10"/>
  <c r="M21"/>
  <c r="N24"/>
  <c r="N18"/>
  <c r="M27"/>
  <c r="M10"/>
  <c r="M11"/>
  <c r="N14"/>
  <c r="M26"/>
  <c r="M16"/>
  <c r="N23"/>
  <c r="N20"/>
  <c r="M14"/>
  <c r="N17"/>
  <c r="N8"/>
  <c r="M19"/>
  <c r="N27"/>
  <c r="N6"/>
  <c r="N7"/>
  <c r="M18"/>
  <c r="M9"/>
  <c r="N16"/>
  <c r="M24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<sst xmlns="http://schemas.openxmlformats.org/spreadsheetml/2006/main" count="28" uniqueCount="27">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</sst>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0" fontId="10" fillId="0" borderId="0" xfId="0" applyFont="1"/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0" fillId="0" borderId="0" xfId="1" applyNumberFormat="1" applyFont="1"/>
    <xf numFmtId="164" fontId="5" fillId="0" borderId="0" xfId="1" applyNumberFormat="1" applyFont="1" applyBorder="1" applyAlignment="1">
      <alignment horizontal="center" vertical="center"/>
    </xf>
    <xf numFmtId="164" fontId="2" fillId="0" borderId="0" xfId="1" applyNumberFormat="1" applyFont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7" workbookViewId="0">
      <selection activeCell="C28" sqref="C28"/>
    </sheetView>
  </sheetViews>
  <sheetFormatPr defaultRowHeight="15"/>
  <cols>
    <col min="1" max="1" width="72.28515625" customWidth="1"/>
    <col min="2" max="2" width="13.5703125" style="17" bestFit="1" customWidth="1"/>
    <col min="3" max="3" width="14" style="17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1" t="s">
        <v>25</v>
      </c>
    </row>
    <row r="2" spans="1:14" ht="15" customHeight="1">
      <c r="A2" s="26" t="s">
        <v>24</v>
      </c>
      <c r="B2" s="18" t="s">
        <v>23</v>
      </c>
      <c r="C2" s="18" t="s">
        <v>23</v>
      </c>
    </row>
    <row r="3" spans="1:14" ht="15" customHeight="1">
      <c r="A3" s="27"/>
      <c r="B3" s="18" t="s">
        <v>22</v>
      </c>
      <c r="C3" s="18" t="s">
        <v>21</v>
      </c>
    </row>
    <row r="4" spans="1:14">
      <c r="A4" s="10" t="s">
        <v>20</v>
      </c>
      <c r="B4" s="13"/>
      <c r="C4" s="13"/>
    </row>
    <row r="5" spans="1:14">
      <c r="B5" s="19"/>
      <c r="C5" s="13"/>
    </row>
    <row r="6" spans="1:14">
      <c r="A6" s="6" t="s">
        <v>19</v>
      </c>
      <c r="B6" s="12">
        <v>6917584</v>
      </c>
      <c r="C6" s="13">
        <v>4075558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13"/>
      <c r="C7" s="13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17</v>
      </c>
      <c r="B8" s="13"/>
      <c r="C8" s="13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16</v>
      </c>
      <c r="B9" s="13"/>
      <c r="C9" s="13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15</v>
      </c>
      <c r="B10" s="14">
        <v>-5684355</v>
      </c>
      <c r="C10" s="13">
        <v>-2935400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14</v>
      </c>
      <c r="B11" s="14"/>
      <c r="C11" s="13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15">
        <f>SUM(B13:B14)</f>
        <v>-336474</v>
      </c>
      <c r="C12" s="15">
        <f>SUM(C13:C14)</f>
        <v>-321687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9" t="s">
        <v>12</v>
      </c>
      <c r="B13" s="14"/>
      <c r="C13" s="13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9" t="s">
        <v>11</v>
      </c>
      <c r="B14" s="14">
        <v>-336474</v>
      </c>
      <c r="C14" s="13">
        <v>-321687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10</v>
      </c>
      <c r="B15" s="16">
        <v>-70533</v>
      </c>
      <c r="C15" s="13">
        <v>-78370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6" t="s">
        <v>9</v>
      </c>
      <c r="B16" s="16">
        <v>-118136</v>
      </c>
      <c r="C16" s="13">
        <f>-78450-9600</f>
        <v>-88050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8</v>
      </c>
      <c r="B17" s="20">
        <f>SUM(B6:B12,B15:B16)</f>
        <v>708086</v>
      </c>
      <c r="C17" s="20">
        <f>SUM(C6:C12,C15:C16)</f>
        <v>652051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21"/>
      <c r="C18" s="21"/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B19" s="22"/>
      <c r="C19" s="13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6</v>
      </c>
      <c r="B20" s="22"/>
      <c r="C20" s="13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5</v>
      </c>
      <c r="B21" s="14"/>
      <c r="C21" s="13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6" t="s">
        <v>4</v>
      </c>
      <c r="B22" s="14"/>
      <c r="C22" s="13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20"/>
      <c r="C23" s="20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23"/>
      <c r="C24" s="13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24">
        <f>B17</f>
        <v>708086</v>
      </c>
      <c r="C25" s="24">
        <f>C17</f>
        <v>652051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12">
        <f>B25*15%</f>
        <v>106212.9</v>
      </c>
      <c r="C26" s="12">
        <f>C25*15%</f>
        <v>97807.65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5">
        <v>601873</v>
      </c>
      <c r="C27" s="25">
        <v>554243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3"/>
      <c r="C28" s="13"/>
    </row>
    <row r="29" spans="1:14">
      <c r="A29" s="1"/>
      <c r="B29" s="13"/>
      <c r="C29" s="13"/>
    </row>
    <row r="30" spans="1:14">
      <c r="A30" s="1"/>
      <c r="B30" s="13"/>
      <c r="C30" s="13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Administrator</cp:lastModifiedBy>
  <dcterms:created xsi:type="dcterms:W3CDTF">2018-06-20T15:30:23Z</dcterms:created>
  <dcterms:modified xsi:type="dcterms:W3CDTF">2019-07-04T20:13:22Z</dcterms:modified>
</cp:coreProperties>
</file>