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RMAT ANILDA\subjektet me tvsh mujore\SECURITY SYSTEM LICAJ\BILANCI 2020 QKB\"/>
    </mc:Choice>
  </mc:AlternateContent>
  <bookViews>
    <workbookView xWindow="0" yWindow="0" windowWidth="28800" windowHeight="1087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1" i="1"/>
  <c r="B12" i="1" l="1"/>
  <c r="B17" i="1" s="1"/>
  <c r="C12" i="1"/>
  <c r="C17" i="1"/>
  <c r="N6" i="1"/>
  <c r="M7" i="1"/>
  <c r="M21" i="1"/>
  <c r="N11" i="1"/>
  <c r="N24" i="1"/>
  <c r="M22" i="1"/>
  <c r="N18" i="1"/>
  <c r="M12" i="1"/>
  <c r="M27" i="1"/>
  <c r="N19" i="1"/>
  <c r="M10" i="1"/>
  <c r="N13" i="1"/>
  <c r="M6" i="1"/>
  <c r="N25" i="1"/>
  <c r="N17" i="1"/>
  <c r="N26" i="1"/>
  <c r="M19" i="1"/>
  <c r="M20" i="1"/>
  <c r="N7" i="1"/>
  <c r="N21" i="1"/>
  <c r="M9" i="1"/>
  <c r="M24" i="1"/>
  <c r="M11" i="1"/>
  <c r="M25" i="1"/>
  <c r="N14" i="1"/>
  <c r="M8" i="1"/>
  <c r="M26" i="1"/>
  <c r="N22" i="1"/>
  <c r="M16" i="1"/>
  <c r="N9" i="1"/>
  <c r="N23" i="1"/>
  <c r="M13" i="1"/>
  <c r="N20" i="1"/>
  <c r="M14" i="1"/>
  <c r="M15" i="1"/>
  <c r="N8" i="1"/>
  <c r="N12" i="1"/>
  <c r="N27" i="1"/>
  <c r="M17" i="1"/>
  <c r="M18" i="1"/>
  <c r="N15" i="1"/>
  <c r="M23" i="1"/>
  <c r="N16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<sst xmlns="http://schemas.openxmlformats.org/spreadsheetml/2006/main" count="28" uniqueCount="27">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</sst>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8" sqref="H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6659696</v>
      </c>
      <c r="C6" s="1">
        <v>6827959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-4650410</v>
      </c>
      <c r="C10" s="1">
        <v>-4895215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f>-15025-56146</f>
        <v>-71171</v>
      </c>
      <c r="C11" s="1">
        <v>-198250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-1053969</v>
      </c>
      <c r="C12" s="16">
        <f>SUM(C13:C14)</f>
        <v>-307350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-572000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-481969</v>
      </c>
      <c r="C14" s="1">
        <v>-307350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-5400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878746</v>
      </c>
      <c r="C17" s="7">
        <f>SUM(C6:C12,C15:C16)</f>
        <v>1427144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878746</v>
      </c>
      <c r="C25" s="6">
        <f>C17</f>
        <v>1427144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-43938</v>
      </c>
      <c r="C26" s="1">
        <v>-71357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834808</v>
      </c>
      <c r="C27" s="2">
        <f>C25+C26</f>
        <v>1355787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2021-06-23T16:32:19Z</dcterms:modified>
</cp:coreProperties>
</file>