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0.Aplikime ne QKR\2021\5.GFI\2020\"/>
    </mc:Choice>
  </mc:AlternateContent>
  <xr:revisionPtr revIDLastSave="0" documentId="13_ncr:1_{1FC213E4-FD32-43D8-A3AA-DA8D37E5624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s="1"/>
  <c r="D55" i="18"/>
  <c r="D57" i="18" l="1"/>
  <c r="C55" i="18"/>
  <c r="C42" i="18"/>
  <c r="C47" i="18" s="1"/>
  <c r="C57" i="18" s="1"/>
  <c r="B47" i="18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<sst xmlns="http://schemas.openxmlformats.org/spreadsheetml/2006/main" count="414" uniqueCount="271">
  <si>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</si>
  <si>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</si>
  <si>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</si>
  <si>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</si>
  <si>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</si>
  <si>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</si>
  <si>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</si>
  <si>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</si>
  <si>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</si>
  <si>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</si>
  <si>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</si>
  <si>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</si>
  <si>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</si>
  <si>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</si>
  <si>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</si>
  <si>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</si>
  <si>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</si>
  <si>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</si>
  <si>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</si>
  <si>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</si>
  <si>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</si>
  <si>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</si>
  <si>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</si>
  <si>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</si>
  <si>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</si>
  <si>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</si>
  <si>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</si>
  <si>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</si>
  <si>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</si>
  <si>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</si>
  <si>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</si>
  <si>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</si>
  <si>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</si>
  <si>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</si>
  <si>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</si>
  <si>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</si>
  <si>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</si>
  <si>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</si>
  <si>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</si>
  <si>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</si>
  <si>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</si>
  <si>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</si>
  <si>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</si>
  <si>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</si>
  <si>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</si>
  <si>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</si>
  <si>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</si>
  <si>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</si>
  <si>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</si>
  <si>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</si>
  <si>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</si>
  <si>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</si>
  <si>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</si>
  <si>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</si>
  <si>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</si>
  <si>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</si>
  <si>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</si>
  <si>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</si>
  <si>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</si>
  <si>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</si>
  <si>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</si>
  <si>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</si>
  <si>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</si>
  <si>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</si>
  <si>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</si>
  <si>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</si>
  <si>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</si>
  <si>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</si>
  <si>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</si>
  <si>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</si>
  <si>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</si>
  <si>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</si>
  <si>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</si>
  <si>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</si>
  <si>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</si>
  <si>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</si>
  <si>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</si>
  <si>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</si>
  <si>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</si>
  <si>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</si>
  <si>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</si>
  <si>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</si>
  <si>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</si>
  <si>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</si>
  <si>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</si>
  <si>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</si>
  <si>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</si>
  <si>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</si>
  <si>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</si>
  <si>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</si>
  <si>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</si>
  <si>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</si>
  <si>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</si>
  <si>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</si>
  <si>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</si>
  <si>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</si>
  <si>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</si>
  <si>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</si>
  <si>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</si>
  <si>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</si>
  <si>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</si>
  <si>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</si>
  <si>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</si>
  <si>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</si>
  <si>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</si>
  <si>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</si>
  <si>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</si>
  <si>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</si>
  <si>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</si>
  <si>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</si>
  <si>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</si>
  <si>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</si>
  <si>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</si>
  <si>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</si>
  <si>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</si>
  <si>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</si>
  <si>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</si>
  <si>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</si>
  <si>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</si>
  <si>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</si>
  <si>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</si>
  <si>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</si>
  <si>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</si>
  <si>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</si>
  <si>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</si>
  <si>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</si>
  <si>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</si>
  <si>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</si>
  <si>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</si>
  <si>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</si>
  <si>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</si>
  <si>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</si>
  <si>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</si>
  <si>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</si>
  <si>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</si>
  <si>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</si>
  <si>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</si>
  <si>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</si>
  <si>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</si>
  <si>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</si>
  <si>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</si>
  <si>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</si>
  <si>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</si>
  <si>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</si>
  <si>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</si>
  <si>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</si>
  <si>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</si>
  <si>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</si>
  <si>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</si>
  <si>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</si>
  <si>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</si>
  <si>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</si>
  <si>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</si>
  <si>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</si>
  <si>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</si>
  <si>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</si>
  <si>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</si>
  <si>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</si>
  <si>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</si>
  <si>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</si>
  <si>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</si>
  <si>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</si>
  <si>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</si>
  <si>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</si>
  <si>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</si>
  <si>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</si>
  <si>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</si>
  <si>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</si>
  <si>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</si>
  <si>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</si>
  <si>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</si>
  <si>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</si>
  <si>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</si>
  <si>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</si>
  <si>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</si>
  <si>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</si>
  <si>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</si>
  <si>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</si>
  <si>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</si>
  <si>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</si>
  <si>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</si>
  <si>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</si>
  <si>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</si>
  <si>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</si>
  <si>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</si>
  <si>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</si>
  <si>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</si>
  <si>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</si>
  <si>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</si>
  <si>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</si>
  <si>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</si>
  <si>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</si>
  <si>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</si>
  <si>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</si>
  <si>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</si>
  <si>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</si>
  <si>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</si>
  <si>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</si>
  <si>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</si>
  <si>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</si>
  <si>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</si>
  <si>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</si>
  <si>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</si>
  <si>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</si>
  <si>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</si>
  <si>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</si>
  <si>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</si>
  <si>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</si>
  <si>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</si>
  <si>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</si>
  <si>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</si>
  <si>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</si>
  <si>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</si>
  <si>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</si>
  <si>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</si>
  <si>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</si>
  <si>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</si>
  <si>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</si>
  <si>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</si>
  <si>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</si>
  <si>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</si>
  <si>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</si>
  <si>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</si>
  <si>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</si>
  <si>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</si>
  <si>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</si>
  <si>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</si>
  <si>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</si>
  <si>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</si>
  <si>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</si>
  <si>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</si>
  <si>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</si>
  <si>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</si>
  <si>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</si>
  <si>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</si>
  <si>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</si>
  <si>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</si>
  <si>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</si>
  <si>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</si>
  <si>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</si>
  <si>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</si>
  <si>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</si>
  <si>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</si>
  <si>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</si>
  <si>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</si>
  <si>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</si>
  <si>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</si>
  <si>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</si>
  <si>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</si>
  <si>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</si>
  <si>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</si>
  <si>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</si>
  <si>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</si>
  <si>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</si>
  <si>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</si>
  <si>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</si>
  <si>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</si>
  <si>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</si>
  <si>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</si>
  <si>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</si>
  <si>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</si>
  <si>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</si>
  <si>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</si>
  <si>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</si>
  <si>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</si>
  <si>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</si>
  <si>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</si>
  <si>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</si>
  <si>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</si>
  <si>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GFI Albania sh.p.k.</t>
  </si>
  <si>
    <t>L31605014G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</si>
</sst>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_);_(* \(#,##0.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87" fillId="61" borderId="0" xfId="215" applyNumberFormat="1" applyFont="1" applyFill="1" applyBorder="1" applyAlignment="1" applyProtection="1">
      <alignment horizontal="right" wrapText="1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showGridLines="0" tabSelected="1" zoomScaleNormal="100" workbookViewId="0">
      <selection activeCell="F4" sqref="F4"/>
    </sheetView>
  </sheetViews>
  <sheetFormatPr defaultRowHeight="15"/>
  <cols>
    <col min="1" max="1" width="90.85546875" style="42" customWidth="1"/>
    <col min="2" max="2" width="16.570312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7" width="11" style="42" bestFit="1" customWidth="1"/>
    <col min="8" max="8" width="15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398959305</v>
      </c>
      <c r="C10" s="71"/>
      <c r="D10" s="72">
        <v>429335480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>
        <v>0</v>
      </c>
      <c r="C14" s="71"/>
      <c r="D14" s="72">
        <v>9465139</v>
      </c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-74439855</v>
      </c>
      <c r="C19" s="71"/>
      <c r="D19" s="72">
        <v>-81375234</v>
      </c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-86262481</v>
      </c>
      <c r="C22" s="71"/>
      <c r="D22" s="72">
        <v>-102135590</v>
      </c>
      <c r="E22" s="48"/>
      <c r="F22" s="42"/>
    </row>
    <row r="23" spans="1:6">
      <c r="A23" s="56" t="s">
        <v>247</v>
      </c>
      <c r="B23" s="72">
        <v>-11302934</v>
      </c>
      <c r="C23" s="71"/>
      <c r="D23" s="72">
        <v>-11592444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-29338416</v>
      </c>
      <c r="C26" s="71"/>
      <c r="D26" s="72">
        <v>-30613300</v>
      </c>
      <c r="E26" s="48"/>
      <c r="F26" s="42"/>
    </row>
    <row r="27" spans="1:6">
      <c r="A27" s="43" t="s">
        <v>221</v>
      </c>
      <c r="B27" s="72">
        <v>-50431929</v>
      </c>
      <c r="C27" s="71"/>
      <c r="D27" s="72">
        <v>-64794995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8" ht="15" customHeight="1">
      <c r="A33" s="56" t="s">
        <v>256</v>
      </c>
      <c r="B33" s="72"/>
      <c r="C33" s="71"/>
      <c r="D33" s="72"/>
      <c r="E33" s="48"/>
      <c r="F33" s="42"/>
    </row>
    <row r="34" spans="1:8" ht="15" customHeight="1">
      <c r="A34" s="56" t="s">
        <v>252</v>
      </c>
      <c r="B34" s="72"/>
      <c r="C34" s="71"/>
      <c r="D34" s="72"/>
      <c r="E34" s="48"/>
      <c r="F34" s="42"/>
    </row>
    <row r="35" spans="1:8">
      <c r="A35" s="43" t="s">
        <v>222</v>
      </c>
      <c r="B35" s="72"/>
      <c r="C35" s="71"/>
      <c r="D35" s="72"/>
      <c r="E35" s="48"/>
      <c r="F35" s="42"/>
    </row>
    <row r="36" spans="1:8">
      <c r="A36" s="43" t="s">
        <v>238</v>
      </c>
      <c r="B36" s="70"/>
      <c r="C36" s="73"/>
      <c r="D36" s="70"/>
      <c r="E36" s="48"/>
      <c r="F36" s="42"/>
    </row>
    <row r="37" spans="1:8">
      <c r="A37" s="56" t="s">
        <v>253</v>
      </c>
      <c r="B37" s="72"/>
      <c r="C37" s="71"/>
      <c r="D37" s="72"/>
      <c r="E37" s="48"/>
      <c r="F37" s="42"/>
    </row>
    <row r="38" spans="1:8" ht="30">
      <c r="A38" s="56" t="s">
        <v>255</v>
      </c>
      <c r="B38" s="72"/>
      <c r="C38" s="71"/>
      <c r="D38" s="72"/>
      <c r="E38" s="48"/>
      <c r="F38" s="42"/>
    </row>
    <row r="39" spans="1:8">
      <c r="A39" s="56" t="s">
        <v>254</v>
      </c>
      <c r="B39" s="85">
        <v>-9973981</v>
      </c>
      <c r="C39" s="71"/>
      <c r="D39" s="72">
        <v>-10733387</v>
      </c>
      <c r="E39" s="48"/>
      <c r="F39" s="42"/>
    </row>
    <row r="40" spans="1:8">
      <c r="A40" s="43" t="s">
        <v>223</v>
      </c>
      <c r="B40" s="72"/>
      <c r="C40" s="71"/>
      <c r="D40" s="72"/>
      <c r="E40" s="48"/>
      <c r="F40" s="42"/>
    </row>
    <row r="41" spans="1:8">
      <c r="A41" s="62" t="s">
        <v>258</v>
      </c>
      <c r="B41" s="72"/>
      <c r="C41" s="71"/>
      <c r="D41" s="72"/>
      <c r="E41" s="48"/>
      <c r="F41" s="42"/>
    </row>
    <row r="42" spans="1:8">
      <c r="A42" s="43" t="s">
        <v>224</v>
      </c>
      <c r="B42" s="74">
        <f>SUM(B9:B41)</f>
        <v>137209709</v>
      </c>
      <c r="C42" s="71">
        <f t="shared" ref="C42" si="0">SUM(C9:C41)</f>
        <v>0</v>
      </c>
      <c r="D42" s="74">
        <f>SUM(D9:D41)</f>
        <v>137555669</v>
      </c>
      <c r="E42" s="51"/>
      <c r="F42" s="42"/>
      <c r="H42" s="35"/>
    </row>
    <row r="43" spans="1:8">
      <c r="A43" s="43" t="s">
        <v>26</v>
      </c>
      <c r="B43" s="75"/>
      <c r="C43" s="71"/>
      <c r="D43" s="75"/>
      <c r="E43" s="51"/>
      <c r="F43" s="42"/>
    </row>
    <row r="44" spans="1:8">
      <c r="A44" s="56" t="s">
        <v>225</v>
      </c>
      <c r="B44" s="72">
        <v>-21865807</v>
      </c>
      <c r="C44" s="71"/>
      <c r="D44" s="72">
        <v>-23443004</v>
      </c>
      <c r="E44" s="48"/>
      <c r="F44" s="42"/>
    </row>
    <row r="45" spans="1:8">
      <c r="A45" s="56" t="s">
        <v>226</v>
      </c>
      <c r="B45" s="72"/>
      <c r="C45" s="71"/>
      <c r="D45" s="72"/>
      <c r="E45" s="48"/>
      <c r="F45" s="42"/>
    </row>
    <row r="46" spans="1:8">
      <c r="A46" s="56" t="s">
        <v>236</v>
      </c>
      <c r="B46" s="72"/>
      <c r="C46" s="71"/>
      <c r="D46" s="72"/>
      <c r="E46" s="48"/>
      <c r="F46" s="42"/>
    </row>
    <row r="47" spans="1:8">
      <c r="A47" s="43" t="s">
        <v>241</v>
      </c>
      <c r="B47" s="76">
        <f>SUM(B42:B46)</f>
        <v>115343902</v>
      </c>
      <c r="C47" s="71">
        <f t="shared" ref="C47" si="1">SUM(C42:C46)</f>
        <v>0</v>
      </c>
      <c r="D47" s="76">
        <f>SUM(D42:D46)</f>
        <v>114112665</v>
      </c>
      <c r="E47" s="51"/>
      <c r="F47" s="42"/>
    </row>
    <row r="48" spans="1:8" ht="15.75" thickBot="1">
      <c r="A48" s="57"/>
      <c r="B48" s="77"/>
      <c r="C48" s="71"/>
      <c r="D48" s="77"/>
      <c r="E48" s="52"/>
      <c r="F48" s="42"/>
    </row>
    <row r="49" spans="1:6" ht="15.75" thickTop="1">
      <c r="A49" s="58" t="s">
        <v>242</v>
      </c>
      <c r="B49" s="78"/>
      <c r="C49" s="78"/>
      <c r="D49" s="78"/>
      <c r="E49" s="52"/>
      <c r="F49" s="42"/>
    </row>
    <row r="50" spans="1:6">
      <c r="A50" s="56" t="s">
        <v>230</v>
      </c>
      <c r="B50" s="79">
        <v>-3489007</v>
      </c>
      <c r="C50" s="78"/>
      <c r="D50" s="79">
        <v>-4367943</v>
      </c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1"/>
      <c r="D53" s="79"/>
      <c r="E53" s="53"/>
      <c r="F53" s="37"/>
    </row>
    <row r="54" spans="1:6">
      <c r="A54" s="63" t="s">
        <v>214</v>
      </c>
      <c r="B54" s="79"/>
      <c r="C54" s="71"/>
      <c r="D54" s="79"/>
      <c r="E54" s="35"/>
      <c r="F54" s="37"/>
    </row>
    <row r="55" spans="1:6">
      <c r="A55" s="58" t="s">
        <v>243</v>
      </c>
      <c r="B55" s="80">
        <f>SUM(B50:B54)</f>
        <v>-3489007</v>
      </c>
      <c r="C55" s="71">
        <f t="shared" ref="C55" si="2">SUM(C50:C54)</f>
        <v>0</v>
      </c>
      <c r="D55" s="80">
        <f>SUM(D50:D54)</f>
        <v>-4367943</v>
      </c>
      <c r="E55" s="53"/>
      <c r="F55" s="37"/>
    </row>
    <row r="56" spans="1:6">
      <c r="A56" s="59"/>
      <c r="B56" s="81"/>
      <c r="C56" s="71"/>
      <c r="D56" s="81"/>
      <c r="E56" s="53"/>
      <c r="F56" s="37"/>
    </row>
    <row r="57" spans="1:6" ht="15.75" thickBot="1">
      <c r="A57" s="58" t="s">
        <v>244</v>
      </c>
      <c r="B57" s="82">
        <f>B47+B55</f>
        <v>111854895</v>
      </c>
      <c r="C57" s="71">
        <f t="shared" ref="C57" si="3">C47+C55</f>
        <v>0</v>
      </c>
      <c r="D57" s="82">
        <f>D47+D55</f>
        <v>109744722</v>
      </c>
      <c r="E57" s="53"/>
      <c r="F57" s="37"/>
    </row>
    <row r="58" spans="1:6" ht="15.75" thickTop="1">
      <c r="A58" s="59"/>
      <c r="B58" s="81"/>
      <c r="C58" s="71"/>
      <c r="D58" s="81"/>
      <c r="E58" s="53"/>
      <c r="F58" s="37"/>
    </row>
    <row r="59" spans="1:6">
      <c r="A59" s="60" t="s">
        <v>234</v>
      </c>
      <c r="B59" s="81"/>
      <c r="C59" s="71"/>
      <c r="D59" s="81"/>
      <c r="E59" s="54"/>
      <c r="F59" s="39"/>
    </row>
    <row r="60" spans="1:6">
      <c r="A60" s="59" t="s">
        <v>227</v>
      </c>
      <c r="B60" s="72"/>
      <c r="C60" s="71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3"/>
      <c r="C62" s="83"/>
      <c r="D62" s="83"/>
      <c r="E62" s="54"/>
      <c r="F62" s="39"/>
    </row>
    <row r="63" spans="1:6">
      <c r="A63" s="38"/>
      <c r="B63" s="83"/>
      <c r="C63" s="83"/>
      <c r="D63" s="83"/>
      <c r="E63" s="54"/>
      <c r="F63" s="39"/>
    </row>
    <row r="64" spans="1:6">
      <c r="A64" s="40" t="s">
        <v>259</v>
      </c>
      <c r="B64" s="83"/>
      <c r="C64" s="83"/>
      <c r="D64" s="83"/>
      <c r="E64" s="54"/>
      <c r="F64" s="39"/>
    </row>
    <row r="65" spans="1:6">
      <c r="A65" s="61"/>
      <c r="B65" s="84"/>
      <c r="C65" s="84"/>
      <c r="D65" s="84"/>
      <c r="E65" s="55"/>
      <c r="F65" s="36"/>
    </row>
    <row r="68" spans="1:6">
      <c r="B68" s="86"/>
    </row>
    <row r="69" spans="1:6">
      <c r="E69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2021-07-16T10:16:54Z</dcterms:modified>
</cp:coreProperties>
</file>