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5. Perparimi Blac\1. Bilance\4. Bilance per ne QKB\Per QKB 2020\"/>
    </mc:Choice>
  </mc:AlternateContent>
  <xr:revisionPtr revIDLastSave="0" documentId="13_ncr:1_{E4717B1B-BC88-4221-B4AF-1D9192B39C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12" i="1" l="1"/>
  <c r="B17" i="1" l="1"/>
  <c r="B23" i="1" l="1"/>
  <c r="B25" i="1" l="1"/>
  <c r="B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<sst xmlns="http://schemas.openxmlformats.org/spreadsheetml/2006/main" count="28" uniqueCount="27">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</sst>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B31" sqref="B31:C36"/>
    </sheetView>
  </sheetViews>
  <sheetFormatPr defaultRowHeight="12.75" x14ac:dyDescent="0.2"/>
  <cols>
    <col min="1" max="1" width="72.28515625" style="6" customWidth="1"/>
    <col min="2" max="2" width="17.85546875" style="6" bestFit="1" customWidth="1"/>
    <col min="3" max="3" width="13.7109375" style="6" bestFit="1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">
      <c r="M1" s="6" t="s">
        <v>26</v>
      </c>
      <c r="N1" s="7" t="s">
        <v>25</v>
      </c>
    </row>
    <row r="2" spans="1:14" ht="15" customHeight="1" x14ac:dyDescent="0.2">
      <c r="A2" s="22" t="s">
        <v>24</v>
      </c>
      <c r="B2" s="8" t="s">
        <v>23</v>
      </c>
      <c r="C2" s="8" t="s">
        <v>23</v>
      </c>
    </row>
    <row r="3" spans="1:14" ht="15" customHeight="1" x14ac:dyDescent="0.2">
      <c r="A3" s="22"/>
      <c r="B3" s="8" t="s">
        <v>22</v>
      </c>
      <c r="C3" s="8" t="s">
        <v>21</v>
      </c>
    </row>
    <row r="4" spans="1:14" x14ac:dyDescent="0.2">
      <c r="A4" s="9" t="s">
        <v>20</v>
      </c>
      <c r="B4" s="10"/>
      <c r="C4" s="10"/>
    </row>
    <row r="5" spans="1:14" x14ac:dyDescent="0.2">
      <c r="B5" s="4"/>
      <c r="C5" s="10"/>
    </row>
    <row r="6" spans="1:14" x14ac:dyDescent="0.2">
      <c r="A6" s="2" t="s">
        <v>19</v>
      </c>
      <c r="B6" s="5">
        <v>8875888</v>
      </c>
      <c r="C6" s="5">
        <v>5489364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2" t="s">
        <v>18</v>
      </c>
      <c r="B7" s="11"/>
      <c r="C7" s="11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">
      <c r="A8" s="2" t="s">
        <v>17</v>
      </c>
      <c r="B8" s="11"/>
      <c r="C8" s="11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">
      <c r="A9" s="2" t="s">
        <v>16</v>
      </c>
      <c r="B9" s="11"/>
      <c r="C9" s="11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">
      <c r="A10" s="2" t="s">
        <v>15</v>
      </c>
      <c r="B10" s="5">
        <v>0</v>
      </c>
      <c r="C10" s="5">
        <v>0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">
      <c r="A11" s="2" t="s">
        <v>14</v>
      </c>
      <c r="B11" s="5">
        <v>0</v>
      </c>
      <c r="C11" s="5">
        <v>0</v>
      </c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">
      <c r="A12" s="2" t="s">
        <v>13</v>
      </c>
      <c r="B12" s="12">
        <f>SUM(B13:B14)</f>
        <v>-2191854</v>
      </c>
      <c r="C12" s="12">
        <f>SUM(C13:C14)</f>
        <v>-727084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">
      <c r="A13" s="3" t="s">
        <v>12</v>
      </c>
      <c r="B13" s="5">
        <v>-1842208</v>
      </c>
      <c r="C13" s="5">
        <v>-624000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">
      <c r="A14" s="3" t="s">
        <v>11</v>
      </c>
      <c r="B14" s="5">
        <v>-349646</v>
      </c>
      <c r="C14" s="5">
        <v>-103084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">
      <c r="A15" s="2" t="s">
        <v>10</v>
      </c>
      <c r="B15" s="5">
        <v>-4600000</v>
      </c>
      <c r="C15" s="5">
        <v>-1822000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">
      <c r="A16" s="2" t="s">
        <v>9</v>
      </c>
      <c r="B16" s="5">
        <v>-560665</v>
      </c>
      <c r="C16" s="5">
        <v>-676094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">
      <c r="A17" s="4" t="s">
        <v>8</v>
      </c>
      <c r="B17" s="13">
        <f>SUM(B6:B12,B15:B16)</f>
        <v>1523369</v>
      </c>
      <c r="C17" s="13">
        <f>SUM(C6:C12,C15:C16)</f>
        <v>2264186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">
      <c r="A19" s="14" t="s">
        <v>7</v>
      </c>
      <c r="B19" s="15"/>
      <c r="C19" s="15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">
      <c r="A20" s="16" t="s">
        <v>6</v>
      </c>
      <c r="B20" s="15"/>
      <c r="C20" s="15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">
      <c r="A21" s="2" t="s">
        <v>5</v>
      </c>
      <c r="B21" s="5"/>
      <c r="C21" s="5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">
      <c r="A22" s="2" t="s">
        <v>4</v>
      </c>
      <c r="B22" s="5">
        <v>-72767</v>
      </c>
      <c r="C22" s="5">
        <v>-30341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">
      <c r="A23" s="4" t="s">
        <v>3</v>
      </c>
      <c r="B23" s="13">
        <f t="shared" ref="B23:C23" si="2">SUM(B22)</f>
        <v>-72767</v>
      </c>
      <c r="C23" s="13">
        <f t="shared" si="2"/>
        <v>-30341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">
      <c r="A24" s="1"/>
      <c r="B24" s="17"/>
      <c r="C24" s="17"/>
      <c r="M24" s="6" t="e">
        <f t="shared" ca="1" si="0"/>
        <v>#NAME?</v>
      </c>
      <c r="N24" s="6" t="e">
        <f t="shared" ca="1" si="1"/>
        <v>#NAME?</v>
      </c>
    </row>
    <row r="25" spans="1:14" ht="13.5" thickBot="1" x14ac:dyDescent="0.25">
      <c r="A25" s="1" t="s">
        <v>2</v>
      </c>
      <c r="B25" s="18">
        <f>B17+B23</f>
        <v>1450602</v>
      </c>
      <c r="C25" s="18">
        <f>C17+C23</f>
        <v>2233845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">
      <c r="A26" s="2" t="s">
        <v>1</v>
      </c>
      <c r="B26" s="5">
        <v>-92832</v>
      </c>
      <c r="C26" s="5">
        <v>-9747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5" thickBot="1" x14ac:dyDescent="0.25">
      <c r="A27" s="1" t="s">
        <v>0</v>
      </c>
      <c r="B27" s="19">
        <f>B25+B26</f>
        <v>1357770</v>
      </c>
      <c r="C27" s="19">
        <f>C25+C26</f>
        <v>2224098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5" thickTop="1" x14ac:dyDescent="0.2">
      <c r="A28" s="10"/>
      <c r="B28" s="10"/>
      <c r="C28" s="10"/>
    </row>
    <row r="29" spans="1:14" x14ac:dyDescent="0.2">
      <c r="A29" s="10"/>
      <c r="B29" s="10"/>
      <c r="C29" s="10"/>
    </row>
    <row r="30" spans="1:14" x14ac:dyDescent="0.2">
      <c r="A30" s="10"/>
      <c r="B30" s="11"/>
      <c r="C30" s="10"/>
    </row>
    <row r="31" spans="1:14" x14ac:dyDescent="0.2">
      <c r="B31" s="20"/>
      <c r="C31" s="20"/>
    </row>
    <row r="32" spans="1:14" x14ac:dyDescent="0.2">
      <c r="B32" s="21"/>
      <c r="C32" s="21"/>
    </row>
    <row r="33" spans="2:3" x14ac:dyDescent="0.2">
      <c r="B33" s="20"/>
      <c r="C33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2021-07-11T08:41:46Z</dcterms:modified>
</cp:coreProperties>
</file>