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3E935A82-2092-4877-97FF-9A9CD9DD712C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M6" i="1" l="1"/>
  <c r="N6" i="1"/>
  <c r="B12" i="1"/>
  <c r="B17" i="1"/>
  <c r="B23" i="1" s="1"/>
  <c r="C17" i="1"/>
  <c r="C23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7" i="1" l="1"/>
  <c r="B25" i="1"/>
  <c r="C27" i="1"/>
  <c r="C25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<sst xmlns="http://schemas.openxmlformats.org/spreadsheetml/2006/main" count="29" uniqueCount="28">
  <si>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</si>
  <si>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</si>
  <si>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</si>
  <si>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</si>
  <si>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</si>
  <si>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</si>
  <si>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</si>
  <si>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</si>
  <si>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</si>
  <si>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</si>
  <si>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</si>
  <si>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</si>
  <si>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</si>
  <si>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</si>
  <si>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</si>
  <si>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</si>
  <si>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</si>
  <si>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</si>
  <si>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</si>
  <si>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</si>
  <si>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</si>
  <si>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</si>
  <si>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</si>
  <si>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</si>
  <si>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</si>
  <si>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</si>
  <si>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</si>
  <si>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 per efekt tatimor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</si>
</sst>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26" sqref="A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36288517</v>
      </c>
      <c r="C6" s="1">
        <v>27091926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-31770322</v>
      </c>
      <c r="C10" s="1">
        <v>-12050185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-1908251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-10287003</v>
      </c>
      <c r="C12" s="16">
        <f>SUM(C13:C14)</f>
        <v>-7742538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-8814913</v>
      </c>
      <c r="C13" s="1">
        <v>-6612687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-1472090</v>
      </c>
      <c r="C14" s="1">
        <v>-1129851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-1121742</v>
      </c>
      <c r="C15" s="1">
        <v>-778891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>
        <v>-5020435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-8798801</v>
      </c>
      <c r="C17" s="7">
        <f>SUM(C6:C12,C15:C16)</f>
        <v>1499877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-13029</v>
      </c>
      <c r="C22" s="1">
        <v>-36210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B17+B22</f>
        <v>-8811830</v>
      </c>
      <c r="C23" s="7">
        <f>C17+C22</f>
        <v>1463667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 t="s">
        <v>27</v>
      </c>
      <c r="B24" s="5"/>
      <c r="C24" s="1">
        <v>208000</v>
      </c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B23+B24</f>
        <v>-8811830</v>
      </c>
      <c r="C25" s="6">
        <f>C23+C24</f>
        <v>1671667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250750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B23-B26</f>
        <v>-8811830</v>
      </c>
      <c r="C27" s="2">
        <f>C23-C26</f>
        <v>1212917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HOME</cp:lastModifiedBy>
  <dcterms:created xsi:type="dcterms:W3CDTF">2018-06-20T15:30:23Z</dcterms:created>
  <dcterms:modified xsi:type="dcterms:W3CDTF">2020-07-07T11:55:15Z</dcterms:modified>
</cp:coreProperties>
</file>