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2. Miratim PF viti 2019\13. PAKTI shpk 2019\QKB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M7" i="1"/>
  <c r="N11" i="1"/>
  <c r="N26" i="1"/>
  <c r="N8" i="1"/>
  <c r="M25" i="1"/>
  <c r="N21" i="1"/>
  <c r="N14" i="1"/>
  <c r="M9" i="1"/>
  <c r="M13" i="1"/>
  <c r="N24" i="1"/>
  <c r="N23" i="1"/>
  <c r="M20" i="1"/>
  <c r="N12" i="1"/>
  <c r="M6" i="1"/>
  <c r="N18" i="1"/>
  <c r="M15" i="1"/>
  <c r="N10" i="1"/>
  <c r="N6" i="1"/>
  <c r="N13" i="1"/>
  <c r="M18" i="1"/>
  <c r="N19" i="1"/>
  <c r="N22" i="1"/>
  <c r="M26" i="1"/>
  <c r="M22" i="1"/>
  <c r="M8" i="1"/>
  <c r="M14" i="1"/>
  <c r="M12" i="1"/>
  <c r="N16" i="1"/>
  <c r="N15" i="1"/>
  <c r="M17" i="1"/>
  <c r="N27" i="1"/>
  <c r="M21" i="1"/>
  <c r="M24" i="1"/>
  <c r="N25" i="1"/>
  <c r="N20" i="1"/>
  <c r="N7" i="1"/>
  <c r="M27" i="1"/>
  <c r="M11" i="1"/>
  <c r="M19" i="1"/>
  <c r="M23" i="1"/>
  <c r="N9" i="1"/>
  <c r="N17" i="1"/>
  <c r="M10" i="1"/>
  <c r="M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<sst xmlns="http://schemas.openxmlformats.org/spreadsheetml/2006/main" count="28" uniqueCount="27">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</sst>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12" sqref="G12"/>
    </sheetView>
  </sheetViews>
  <sheetFormatPr defaultRowHeight="15" x14ac:dyDescent="0.25"/>
  <cols>
    <col min="1" max="1" width="72.28515625" customWidth="1"/>
    <col min="2" max="2" width="10.5703125" customWidth="1"/>
    <col min="3" max="3" width="12" bestFit="1" customWidth="1"/>
    <col min="6" max="6" width="12" customWidth="1"/>
    <col min="7" max="7" width="12.42578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47054423</v>
      </c>
      <c r="C6" s="1">
        <v>165459640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87997440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-38042261</v>
      </c>
      <c r="C10" s="1">
        <v>-40574544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-35000170</v>
      </c>
      <c r="C12" s="16">
        <f>SUM(C13:C14)</f>
        <v>-39537652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-29318218</v>
      </c>
      <c r="C13" s="1">
        <v>-34287912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-5681952</v>
      </c>
      <c r="C14" s="1">
        <v>-5249740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-2144055</v>
      </c>
      <c r="C15" s="1">
        <v>-1782033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-42706189</v>
      </c>
      <c r="C16" s="21">
        <v>-69892450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17159188</v>
      </c>
      <c r="C17" s="7">
        <f>SUM(C6:C12,C15:C16)</f>
        <v>13672961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253</v>
      </c>
      <c r="C20" s="1">
        <v>1592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>
        <v>-4140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253</v>
      </c>
      <c r="C23" s="7">
        <v>-2548</v>
      </c>
      <c r="F23" s="24"/>
      <c r="G23" s="2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17159441</v>
      </c>
      <c r="C25" s="6">
        <v>13670413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-2583889</v>
      </c>
      <c r="C26" s="21">
        <v>-2114063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14575552</v>
      </c>
      <c r="C27" s="2">
        <v>11556350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2020-07-29T10:26:59Z</dcterms:modified>
</cp:coreProperties>
</file>