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18- Pakti 2020\"/>
    </mc:Choice>
  </mc:AlternateContent>
  <xr:revisionPtr revIDLastSave="0" documentId="8_{5D6BB184-B119-4902-BE72-8EBA0D1B04D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B27" i="18"/>
  <c r="B26" i="18"/>
  <c r="B22" i="18"/>
  <c r="B19" i="18"/>
  <c r="B15" i="18"/>
  <c r="B10" i="18"/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<sst xmlns="http://schemas.openxmlformats.org/spreadsheetml/2006/main" count="414" uniqueCount="271">
  <si>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</si>
  <si>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</si>
  <si>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</si>
  <si>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</si>
  <si>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</si>
  <si>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</si>
  <si>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</si>
  <si>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</si>
  <si>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</si>
  <si>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</si>
  <si>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</si>
  <si>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</si>
  <si>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</si>
  <si>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</si>
  <si>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</si>
  <si>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</si>
  <si>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</si>
  <si>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</si>
  <si>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</si>
  <si>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</si>
  <si>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</si>
  <si>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</si>
  <si>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</si>
  <si>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</si>
  <si>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</si>
  <si>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</si>
  <si>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</si>
  <si>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</si>
  <si>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</si>
  <si>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</si>
  <si>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</si>
  <si>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</si>
  <si>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</si>
  <si>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</si>
  <si>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</si>
  <si>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</si>
  <si>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</si>
  <si>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</si>
  <si>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</si>
  <si>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</si>
  <si>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</si>
  <si>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</si>
  <si>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</si>
  <si>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</si>
  <si>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</si>
  <si>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</si>
  <si>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</si>
  <si>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</si>
  <si>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</si>
  <si>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</si>
  <si>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</si>
  <si>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</si>
  <si>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</si>
  <si>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</si>
  <si>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</si>
  <si>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</si>
  <si>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</si>
  <si>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</si>
  <si>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</si>
  <si>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</si>
  <si>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</si>
  <si>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</si>
  <si>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</si>
  <si>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</si>
  <si>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</si>
  <si>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</si>
  <si>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</si>
  <si>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</si>
  <si>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</si>
  <si>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</si>
  <si>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</si>
  <si>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</si>
  <si>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</si>
  <si>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</si>
  <si>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</si>
  <si>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</si>
  <si>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</si>
  <si>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</si>
  <si>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</si>
  <si>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</si>
  <si>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</si>
  <si>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</si>
  <si>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</si>
  <si>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</si>
  <si>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</si>
  <si>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</si>
  <si>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</si>
  <si>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</si>
  <si>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</si>
  <si>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</si>
  <si>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</si>
  <si>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</si>
  <si>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</si>
  <si>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</si>
  <si>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</si>
  <si>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</si>
  <si>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</si>
  <si>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</si>
  <si>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</si>
  <si>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</si>
  <si>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</si>
  <si>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</si>
  <si>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</si>
  <si>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</si>
  <si>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</si>
  <si>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</si>
  <si>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</si>
  <si>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</si>
  <si>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</si>
  <si>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</si>
  <si>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</si>
  <si>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</si>
  <si>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</si>
  <si>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</si>
  <si>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</si>
  <si>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</si>
  <si>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</si>
  <si>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</si>
  <si>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</si>
  <si>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</si>
  <si>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</si>
  <si>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</si>
  <si>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</si>
  <si>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</si>
  <si>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</si>
  <si>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</si>
  <si>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</si>
  <si>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</si>
  <si>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</si>
  <si>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</si>
  <si>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</si>
  <si>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</si>
  <si>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</si>
  <si>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</si>
  <si>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</si>
  <si>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</si>
  <si>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</si>
  <si>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</si>
  <si>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</si>
  <si>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</si>
  <si>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</si>
  <si>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</si>
  <si>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</si>
  <si>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</si>
  <si>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</si>
  <si>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</si>
  <si>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</si>
  <si>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</si>
  <si>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</si>
  <si>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</si>
  <si>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</si>
  <si>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</si>
  <si>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</si>
  <si>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</si>
  <si>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</si>
  <si>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</si>
  <si>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</si>
  <si>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</si>
  <si>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</si>
  <si>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</si>
  <si>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</si>
  <si>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</si>
  <si>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</si>
  <si>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</si>
  <si>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</si>
  <si>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</si>
  <si>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</si>
  <si>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</si>
  <si>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</si>
  <si>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</si>
  <si>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</si>
  <si>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</si>
  <si>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</si>
  <si>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</si>
  <si>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</si>
  <si>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</si>
  <si>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</si>
  <si>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</si>
  <si>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</si>
  <si>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</si>
  <si>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</si>
  <si>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</si>
  <si>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</si>
  <si>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</si>
  <si>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</si>
  <si>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</si>
  <si>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</si>
  <si>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</si>
  <si>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</si>
  <si>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</si>
  <si>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</si>
  <si>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</si>
  <si>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</si>
  <si>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</si>
  <si>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</si>
  <si>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</si>
  <si>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</si>
  <si>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</si>
  <si>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</si>
  <si>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</si>
  <si>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</si>
  <si>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</si>
  <si>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</si>
  <si>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</si>
  <si>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</si>
  <si>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</si>
  <si>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</si>
  <si>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</si>
  <si>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</si>
  <si>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</si>
  <si>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</si>
  <si>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</si>
  <si>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</si>
  <si>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</si>
  <si>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</si>
  <si>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</si>
  <si>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</si>
  <si>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</si>
  <si>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</si>
  <si>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</si>
  <si>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</si>
  <si>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</si>
  <si>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</si>
  <si>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</si>
  <si>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</si>
  <si>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</si>
  <si>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</si>
  <si>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</si>
  <si>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</si>
  <si>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</si>
  <si>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</si>
  <si>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</si>
  <si>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</si>
  <si>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</si>
  <si>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</si>
  <si>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</si>
  <si>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</si>
  <si>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</si>
  <si>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</si>
  <si>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</si>
  <si>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</si>
  <si>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</si>
  <si>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</si>
  <si>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</si>
  <si>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</si>
  <si>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</si>
  <si>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</si>
  <si>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</si>
  <si>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</si>
  <si>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</si>
  <si>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</si>
  <si>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</si>
  <si>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</si>
  <si>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</si>
  <si>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</si>
  <si>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</si>
  <si>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</si>
  <si>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</si>
  <si>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</si>
  <si>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</si>
  <si>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</si>
  <si>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</si>
  <si>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</si>
  <si>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</si>
  <si>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</si>
  <si>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</si>
  <si>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</si>
  <si>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PAKTI  SHPK  BULQIZE</t>
  </si>
  <si>
    <t>NIPT  L26912401G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</si>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</sst>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Font="1" applyFill="1" applyBorder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PF%20_PAKTI%20%20shpk%20viti%20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Aktivet"/>
      <sheetName val="Pasivet"/>
      <sheetName val="PASH"/>
      <sheetName val="Fluksi "/>
      <sheetName val="Kapitali"/>
      <sheetName val="Shenimet Spjeguse"/>
      <sheetName val="INV.PROD. GATSHEM"/>
      <sheetName val="AAM"/>
    </sheetNames>
    <sheetDataSet>
      <sheetData sheetId="0"/>
      <sheetData sheetId="1"/>
      <sheetData sheetId="2"/>
      <sheetData sheetId="3">
        <row r="7">
          <cell r="G7">
            <v>137880393</v>
          </cell>
        </row>
        <row r="8">
          <cell r="G8">
            <v>-52835407</v>
          </cell>
        </row>
        <row r="11">
          <cell r="G11">
            <v>-17193998</v>
          </cell>
        </row>
        <row r="15">
          <cell r="G15">
            <v>-19917620</v>
          </cell>
        </row>
        <row r="19">
          <cell r="G19">
            <v>-2142123</v>
          </cell>
        </row>
        <row r="20">
          <cell r="G20">
            <v>-35196509</v>
          </cell>
        </row>
        <row r="36">
          <cell r="G36">
            <v>-1107617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59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9.5703125" style="42" bestFit="1" customWidth="1"/>
    <col min="8" max="16384" width="9.140625" style="42"/>
  </cols>
  <sheetData>
    <row r="1" spans="1:6">
      <c r="A1" s="49" t="s">
        <v>270</v>
      </c>
    </row>
    <row r="2" spans="1:6" ht="15.75" thickBot="1">
      <c r="A2" s="84" t="s">
        <v>267</v>
      </c>
    </row>
    <row r="3" spans="1:6">
      <c r="A3" s="49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[1]PASH!$G$7</f>
        <v>137880393</v>
      </c>
      <c r="C10" s="52"/>
      <c r="D10" s="64">
        <v>47054423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0</v>
      </c>
      <c r="E14" s="51"/>
      <c r="F14" s="82" t="s">
        <v>265</v>
      </c>
    </row>
    <row r="15" spans="1:6" ht="29.25">
      <c r="A15" s="45" t="s">
        <v>216</v>
      </c>
      <c r="B15" s="64">
        <f>[1]PASH!$G$8</f>
        <v>-52835407</v>
      </c>
      <c r="C15" s="52"/>
      <c r="D15" s="64">
        <v>87997440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[1]PASH!$G$11</f>
        <v>-17193998</v>
      </c>
      <c r="C19" s="52"/>
      <c r="D19" s="64">
        <v>-38042261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[1]PASH!$G$15</f>
        <v>-19917620</v>
      </c>
      <c r="C22" s="52"/>
      <c r="D22" s="64">
        <v>-29318218</v>
      </c>
      <c r="E22" s="51"/>
      <c r="F22" s="42"/>
    </row>
    <row r="23" spans="1:6">
      <c r="A23" s="63" t="s">
        <v>245</v>
      </c>
      <c r="B23" s="64">
        <v>-3422349</v>
      </c>
      <c r="C23" s="52"/>
      <c r="D23" s="64">
        <v>-5681952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[1]PASH!$G$19</f>
        <v>-2142123</v>
      </c>
      <c r="C26" s="52"/>
      <c r="D26" s="64">
        <v>-2144055</v>
      </c>
      <c r="E26" s="51"/>
      <c r="F26" s="42"/>
    </row>
    <row r="27" spans="1:6">
      <c r="A27" s="45" t="s">
        <v>221</v>
      </c>
      <c r="B27" s="64">
        <f>[1]PASH!$G$20</f>
        <v>-35196509</v>
      </c>
      <c r="C27" s="52"/>
      <c r="D27" s="64">
        <v>-42706189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104</v>
      </c>
      <c r="C33" s="52"/>
      <c r="D33" s="64">
        <v>253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7172491</v>
      </c>
      <c r="C42" s="55"/>
      <c r="D42" s="54">
        <f>SUM(D9:D41)</f>
        <v>17159441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[1]PASH!$G$36</f>
        <v>-1107617</v>
      </c>
      <c r="C44" s="52"/>
      <c r="D44" s="64">
        <v>-2583889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6064874</v>
      </c>
      <c r="C47" s="58"/>
      <c r="D47" s="67">
        <f>SUM(D42:D46)</f>
        <v>14575552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6064874</v>
      </c>
      <c r="C57" s="77"/>
      <c r="D57" s="76">
        <f>D47+D55</f>
        <v>14575552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DE6621-5369-4BE8-812F-10A39BFE9F1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D1BDB28-856B-4C69-B6EF-19B4533151D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7E15D0-96E9-4319-8939-4DFA365046F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2021-07-19T13:28:45Z</dcterms:modified>
</cp:coreProperties>
</file>