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Med LAB\2020\mbyllje\dEPOZITIM\"/>
    </mc:Choice>
  </mc:AlternateContent>
  <xr:revisionPtr revIDLastSave="0" documentId="13_ncr:1_{BD07E8AC-586B-4D7F-9D8C-78314D8F74FD}" xr6:coauthVersionLast="47" xr6:coauthVersionMax="47" xr10:uidLastSave="{00000000-0000-0000-0000-000000000000}"/>
  <bookViews>
    <workbookView xWindow="-108" yWindow="-108" windowWidth="23256" windowHeight="12576" xr2:uid="{CA9635E8-0F93-4551-9047-327274CBD80D}"/>
  </bookViews>
  <sheets>
    <sheet name="Pasqyra e Pozicionit Financiar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B68" i="1"/>
  <c r="B71" i="1" s="1"/>
  <c r="B66" i="1"/>
  <c r="C60" i="1"/>
  <c r="C70" i="1" s="1"/>
  <c r="C71" i="1" s="1"/>
  <c r="C58" i="1"/>
  <c r="B58" i="1"/>
  <c r="C53" i="1"/>
  <c r="B53" i="1"/>
  <c r="B60" i="1" s="1"/>
  <c r="B43" i="1"/>
  <c r="C41" i="1"/>
  <c r="C43" i="1" s="1"/>
  <c r="B41" i="1"/>
  <c r="C36" i="1"/>
  <c r="B36" i="1"/>
  <c r="C30" i="1"/>
  <c r="B30" i="1"/>
  <c r="C24" i="1"/>
  <c r="B24" i="1"/>
  <c r="C22" i="1"/>
  <c r="B22" i="1"/>
  <c r="C14" i="1"/>
  <c r="B14" i="1"/>
</calcChain>
</file>

<file path=xl/sharedStrings.xml><?xml version="1.0" encoding="utf-8"?>
<sst xmlns="http://schemas.openxmlformats.org/spreadsheetml/2006/main" count="57" uniqueCount="52">
  <si>
    <t>PASQYRA E POZICIONIT FINANCIAR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</si>
  <si>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</si>
  <si>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</si>
  <si>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</si>
  <si>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</si>
  <si>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</si>
  <si>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</si>
  <si>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</si>
  <si>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</si>
  <si>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</si>
  <si>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Shpenzime të shtyra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</si>
  <si>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</si>
  <si>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</si>
  <si>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</si>
  <si>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</si>
  <si>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</si>
  <si>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</si>
  <si>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</si>
  <si>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</si>
  <si>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</si>
  <si>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</si>
  <si>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</si>
  <si>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</si>
  <si>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</si>
  <si>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</si>
  <si>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</si>
  <si>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</si>
  <si>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</si>
  <si>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Kapitali i nënshkruar i papaguar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</si>
  <si>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</si>
  <si>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</si>
  <si>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</si>
  <si>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</si>
  <si>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</si>
  <si>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</si>
  <si>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</si>
  <si>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</si>
  <si>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</si>
  <si>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ardhura te shtyra</t>
  </si>
  <si>
    <t>Detyrime afatgjata</t>
  </si>
  <si>
    <t>Tituj te huamarrjes agatgjate</t>
  </si>
  <si>
    <t>Te pagueshme ndaj njesive ekonomike brenda grupit *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</si>
  <si>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</si>
  <si>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</si>
  <si>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</si>
  <si>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</si>
  <si>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</si>
  <si>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</si>
  <si>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</si>
  <si>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</si>
  <si>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</si>
  <si>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Med Lab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</si>
</sst>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9"/>
      <name val="Times New Roman"/>
      <family val="1"/>
    </font>
    <font>
      <b/>
      <i/>
      <sz val="9"/>
      <name val="Arial"/>
      <family val="2"/>
    </font>
    <font>
      <b/>
      <sz val="14"/>
      <name val="Arial"/>
      <family val="2"/>
      <charset val="238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1" applyFont="1" applyFill="1" applyBorder="1" applyAlignment="1">
      <alignment horizontal="left"/>
    </xf>
    <xf numFmtId="0" fontId="1" fillId="0" borderId="0" xfId="1"/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7" fillId="0" borderId="0" xfId="1" applyNumberFormat="1" applyFont="1" applyAlignment="1">
      <alignment vertical="center"/>
    </xf>
    <xf numFmtId="0" fontId="8" fillId="0" borderId="0" xfId="1" applyFont="1" applyAlignment="1">
      <alignment horizontal="left" vertical="center"/>
    </xf>
    <xf numFmtId="43" fontId="7" fillId="3" borderId="2" xfId="3" applyFont="1" applyFill="1" applyBorder="1" applyAlignment="1">
      <alignment vertical="center"/>
    </xf>
    <xf numFmtId="43" fontId="0" fillId="0" borderId="0" xfId="3" applyFont="1"/>
    <xf numFmtId="0" fontId="9" fillId="0" borderId="0" xfId="1" applyFont="1" applyAlignment="1">
      <alignment vertical="center"/>
    </xf>
    <xf numFmtId="43" fontId="7" fillId="0" borderId="0" xfId="3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3" fontId="10" fillId="4" borderId="3" xfId="3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4" borderId="0" xfId="1" applyFont="1" applyFill="1" applyAlignment="1">
      <alignment horizontal="left" vertical="center"/>
    </xf>
    <xf numFmtId="43" fontId="7" fillId="3" borderId="0" xfId="3" applyFont="1" applyFill="1" applyBorder="1" applyAlignment="1">
      <alignment vertical="center"/>
    </xf>
    <xf numFmtId="43" fontId="7" fillId="4" borderId="3" xfId="3" applyFont="1" applyFill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43" fontId="7" fillId="5" borderId="4" xfId="3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43" fontId="7" fillId="0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0" fontId="14" fillId="4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43" fontId="0" fillId="0" borderId="0" xfId="3" applyFont="1" applyBorder="1"/>
    <xf numFmtId="0" fontId="3" fillId="0" borderId="0" xfId="1" applyFont="1"/>
    <xf numFmtId="0" fontId="3" fillId="0" borderId="0" xfId="1" applyFont="1" applyAlignment="1">
      <alignment horizontal="left"/>
    </xf>
    <xf numFmtId="165" fontId="7" fillId="0" borderId="0" xfId="3" applyNumberFormat="1" applyFont="1" applyBorder="1" applyAlignment="1">
      <alignment vertical="center"/>
    </xf>
    <xf numFmtId="165" fontId="7" fillId="3" borderId="2" xfId="3" applyNumberFormat="1" applyFont="1" applyFill="1" applyBorder="1" applyAlignment="1">
      <alignment vertical="center"/>
    </xf>
    <xf numFmtId="165" fontId="10" fillId="4" borderId="3" xfId="3" applyNumberFormat="1" applyFont="1" applyFill="1" applyBorder="1" applyAlignment="1">
      <alignment vertical="center"/>
    </xf>
    <xf numFmtId="165" fontId="7" fillId="3" borderId="0" xfId="3" applyNumberFormat="1" applyFont="1" applyFill="1" applyBorder="1" applyAlignment="1">
      <alignment vertical="center"/>
    </xf>
    <xf numFmtId="165" fontId="7" fillId="4" borderId="3" xfId="3" applyNumberFormat="1" applyFont="1" applyFill="1" applyBorder="1" applyAlignment="1">
      <alignment vertical="center"/>
    </xf>
    <xf numFmtId="165" fontId="7" fillId="5" borderId="4" xfId="3" applyNumberFormat="1" applyFont="1" applyFill="1" applyBorder="1" applyAlignment="1">
      <alignment vertical="center"/>
    </xf>
    <xf numFmtId="165" fontId="7" fillId="0" borderId="0" xfId="3" applyNumberFormat="1" applyFont="1" applyFill="1" applyBorder="1" applyAlignment="1">
      <alignment vertical="center"/>
    </xf>
    <xf numFmtId="165" fontId="0" fillId="0" borderId="0" xfId="3" applyNumberFormat="1" applyFont="1"/>
    <xf numFmtId="165" fontId="7" fillId="0" borderId="0" xfId="3" applyNumberFormat="1" applyFont="1" applyBorder="1" applyAlignment="1">
      <alignment horizontal="center" vertical="center"/>
    </xf>
    <xf numFmtId="165" fontId="0" fillId="0" borderId="0" xfId="3" applyNumberFormat="1" applyFont="1" applyBorder="1"/>
  </cellXfs>
  <cellStyles count="4">
    <cellStyle name="Comma 22" xfId="3" xr:uid="{C5AD77F8-DD3B-4B8C-8E52-41ADEE237EC6}"/>
    <cellStyle name="Normal" xfId="0" builtinId="0"/>
    <cellStyle name="Normal 10" xfId="1" xr:uid="{70F345D2-07F2-4F9C-B753-F41B66E39345}"/>
    <cellStyle name="Normal 3 4" xfId="2" xr:uid="{210EDA59-B679-42F2-9E07-7F47550199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47FF-608C-489E-8862-20CE54941C1C}">
  <sheetPr>
    <tabColor rgb="FFFF0000"/>
    <pageSetUpPr fitToPage="1"/>
  </sheetPr>
  <dimension ref="A1:D76"/>
  <sheetViews>
    <sheetView tabSelected="1" view="pageBreakPreview" topLeftCell="A28" zoomScale="89" zoomScaleNormal="96" zoomScaleSheetLayoutView="89" workbookViewId="0">
      <selection activeCell="B46" sqref="B46"/>
    </sheetView>
  </sheetViews>
  <sheetFormatPr defaultRowHeight="14.4" x14ac:dyDescent="0.3"/>
  <cols>
    <col min="1" max="1" width="42.44140625" style="2" customWidth="1"/>
    <col min="2" max="3" width="22.33203125" style="2" customWidth="1"/>
    <col min="4" max="4" width="14.109375" style="2" bestFit="1" customWidth="1"/>
    <col min="5" max="16384" width="8.88671875" style="2"/>
  </cols>
  <sheetData>
    <row r="1" spans="1:4" x14ac:dyDescent="0.3">
      <c r="A1" s="1" t="s">
        <v>51</v>
      </c>
    </row>
    <row r="2" spans="1:4" ht="15" customHeight="1" x14ac:dyDescent="0.3">
      <c r="A2" s="29" t="s">
        <v>0</v>
      </c>
      <c r="B2" s="3">
        <v>2020</v>
      </c>
      <c r="C2" s="3">
        <v>2019</v>
      </c>
    </row>
    <row r="3" spans="1:4" ht="15" customHeight="1" x14ac:dyDescent="0.3">
      <c r="A3" s="29"/>
      <c r="B3" s="4" t="s">
        <v>1</v>
      </c>
      <c r="C3" s="4" t="s">
        <v>2</v>
      </c>
    </row>
    <row r="4" spans="1:4" x14ac:dyDescent="0.3">
      <c r="A4" s="5" t="s">
        <v>3</v>
      </c>
      <c r="B4" s="6"/>
      <c r="C4" s="6"/>
    </row>
    <row r="5" spans="1:4" x14ac:dyDescent="0.3">
      <c r="A5" s="5" t="s">
        <v>4</v>
      </c>
      <c r="B5" s="6"/>
      <c r="C5" s="6"/>
    </row>
    <row r="6" spans="1:4" x14ac:dyDescent="0.3">
      <c r="A6" s="5"/>
      <c r="B6" s="6"/>
      <c r="C6" s="6"/>
    </row>
    <row r="7" spans="1:4" x14ac:dyDescent="0.3">
      <c r="A7" s="7" t="s">
        <v>5</v>
      </c>
      <c r="B7" s="8"/>
      <c r="C7" s="8"/>
      <c r="D7" s="9"/>
    </row>
    <row r="8" spans="1:4" x14ac:dyDescent="0.3">
      <c r="A8" s="10"/>
      <c r="B8" s="11"/>
      <c r="C8" s="11"/>
      <c r="D8" s="9"/>
    </row>
    <row r="9" spans="1:4" x14ac:dyDescent="0.3">
      <c r="A9" s="7" t="s">
        <v>6</v>
      </c>
      <c r="B9" s="30"/>
      <c r="C9" s="11"/>
      <c r="D9" s="9"/>
    </row>
    <row r="10" spans="1:4" x14ac:dyDescent="0.3">
      <c r="A10" s="12" t="s">
        <v>7</v>
      </c>
      <c r="B10" s="30"/>
      <c r="C10" s="11"/>
      <c r="D10" s="9"/>
    </row>
    <row r="11" spans="1:4" x14ac:dyDescent="0.3">
      <c r="A11" s="12" t="s">
        <v>8</v>
      </c>
      <c r="B11" s="30">
        <v>100</v>
      </c>
      <c r="C11" s="11"/>
      <c r="D11" s="9"/>
    </row>
    <row r="12" spans="1:4" x14ac:dyDescent="0.3">
      <c r="A12" s="12" t="s">
        <v>9</v>
      </c>
      <c r="B12" s="30"/>
      <c r="C12" s="11"/>
      <c r="D12" s="9"/>
    </row>
    <row r="13" spans="1:4" x14ac:dyDescent="0.3">
      <c r="A13" s="12" t="s">
        <v>10</v>
      </c>
      <c r="B13" s="30"/>
      <c r="C13" s="11"/>
      <c r="D13" s="9"/>
    </row>
    <row r="14" spans="1:4" x14ac:dyDescent="0.3">
      <c r="A14" s="13" t="s">
        <v>11</v>
      </c>
      <c r="B14" s="31">
        <f>SUM(B10:B13)</f>
        <v>100</v>
      </c>
      <c r="C14" s="8">
        <f>SUM(C10:C13)</f>
        <v>0</v>
      </c>
      <c r="D14" s="9"/>
    </row>
    <row r="15" spans="1:4" x14ac:dyDescent="0.3">
      <c r="A15" s="10"/>
      <c r="B15" s="30"/>
      <c r="C15" s="11"/>
      <c r="D15" s="9"/>
    </row>
    <row r="16" spans="1:4" x14ac:dyDescent="0.3">
      <c r="A16" s="7" t="s">
        <v>12</v>
      </c>
      <c r="B16" s="30"/>
      <c r="C16" s="11"/>
      <c r="D16" s="9"/>
    </row>
    <row r="17" spans="1:4" x14ac:dyDescent="0.3">
      <c r="A17" s="12" t="s">
        <v>13</v>
      </c>
      <c r="B17" s="30"/>
      <c r="C17" s="11"/>
      <c r="D17" s="9"/>
    </row>
    <row r="18" spans="1:4" x14ac:dyDescent="0.3">
      <c r="A18" s="12" t="s">
        <v>14</v>
      </c>
      <c r="B18" s="30"/>
      <c r="C18" s="11"/>
      <c r="D18" s="9"/>
    </row>
    <row r="19" spans="1:4" x14ac:dyDescent="0.3">
      <c r="A19" s="12" t="s">
        <v>15</v>
      </c>
      <c r="B19" s="30"/>
      <c r="C19" s="11"/>
      <c r="D19" s="9"/>
    </row>
    <row r="20" spans="1:4" x14ac:dyDescent="0.3">
      <c r="A20" s="12" t="s">
        <v>16</v>
      </c>
      <c r="B20" s="30"/>
      <c r="C20" s="11"/>
      <c r="D20" s="9"/>
    </row>
    <row r="21" spans="1:4" x14ac:dyDescent="0.3">
      <c r="A21" s="12" t="s">
        <v>17</v>
      </c>
      <c r="B21" s="30"/>
      <c r="C21" s="11"/>
      <c r="D21" s="9"/>
    </row>
    <row r="22" spans="1:4" x14ac:dyDescent="0.3">
      <c r="A22" s="13" t="s">
        <v>11</v>
      </c>
      <c r="B22" s="31">
        <f>SUM(B17:B21)</f>
        <v>0</v>
      </c>
      <c r="C22" s="8">
        <f>SUM(C17:C21)</f>
        <v>0</v>
      </c>
      <c r="D22" s="9"/>
    </row>
    <row r="23" spans="1:4" x14ac:dyDescent="0.3">
      <c r="A23" s="13"/>
      <c r="B23" s="30"/>
      <c r="C23" s="11"/>
      <c r="D23" s="9"/>
    </row>
    <row r="24" spans="1:4" ht="15" thickBot="1" x14ac:dyDescent="0.35">
      <c r="A24" s="13" t="s">
        <v>18</v>
      </c>
      <c r="B24" s="32">
        <f>+B22+B14+B7</f>
        <v>100</v>
      </c>
      <c r="C24" s="14">
        <f>+C22+C14+C7</f>
        <v>0</v>
      </c>
      <c r="D24" s="9"/>
    </row>
    <row r="25" spans="1:4" x14ac:dyDescent="0.3">
      <c r="A25" s="15"/>
      <c r="B25" s="30"/>
      <c r="C25" s="11"/>
      <c r="D25" s="9"/>
    </row>
    <row r="26" spans="1:4" x14ac:dyDescent="0.3">
      <c r="A26" s="5" t="s">
        <v>19</v>
      </c>
      <c r="B26" s="30"/>
      <c r="C26" s="11"/>
      <c r="D26" s="9"/>
    </row>
    <row r="27" spans="1:4" x14ac:dyDescent="0.3">
      <c r="A27" s="7" t="s">
        <v>20</v>
      </c>
      <c r="B27" s="30"/>
      <c r="C27" s="11"/>
      <c r="D27" s="9"/>
    </row>
    <row r="28" spans="1:4" x14ac:dyDescent="0.3">
      <c r="A28" s="12" t="s">
        <v>21</v>
      </c>
      <c r="B28" s="30"/>
      <c r="C28" s="11"/>
      <c r="D28" s="9"/>
    </row>
    <row r="29" spans="1:4" x14ac:dyDescent="0.3">
      <c r="A29" s="12" t="s">
        <v>22</v>
      </c>
      <c r="B29" s="30"/>
      <c r="C29" s="11"/>
      <c r="D29" s="9"/>
    </row>
    <row r="30" spans="1:4" x14ac:dyDescent="0.3">
      <c r="A30" s="13" t="s">
        <v>11</v>
      </c>
      <c r="B30" s="31">
        <f>SUM(B28:B29)</f>
        <v>0</v>
      </c>
      <c r="C30" s="8">
        <f>SUM(C28:C29)</f>
        <v>0</v>
      </c>
      <c r="D30" s="9"/>
    </row>
    <row r="31" spans="1:4" x14ac:dyDescent="0.3">
      <c r="A31" s="15"/>
      <c r="B31" s="30"/>
      <c r="C31" s="11"/>
      <c r="D31" s="9"/>
    </row>
    <row r="32" spans="1:4" x14ac:dyDescent="0.3">
      <c r="A32" s="7" t="s">
        <v>23</v>
      </c>
      <c r="B32" s="30"/>
      <c r="C32" s="11"/>
      <c r="D32" s="9"/>
    </row>
    <row r="33" spans="1:4" x14ac:dyDescent="0.3">
      <c r="A33" s="12" t="s">
        <v>24</v>
      </c>
      <c r="B33" s="30"/>
      <c r="C33" s="11"/>
      <c r="D33" s="9"/>
    </row>
    <row r="34" spans="1:4" x14ac:dyDescent="0.3">
      <c r="A34" s="12" t="s">
        <v>25</v>
      </c>
      <c r="B34" s="30"/>
      <c r="C34" s="11"/>
      <c r="D34" s="9"/>
    </row>
    <row r="35" spans="1:4" x14ac:dyDescent="0.3">
      <c r="A35" s="12" t="s">
        <v>26</v>
      </c>
      <c r="B35" s="30"/>
      <c r="C35" s="11"/>
      <c r="D35" s="9"/>
    </row>
    <row r="36" spans="1:4" x14ac:dyDescent="0.3">
      <c r="A36" s="13" t="s">
        <v>11</v>
      </c>
      <c r="B36" s="31">
        <f>SUM(B33:B35)</f>
        <v>0</v>
      </c>
      <c r="C36" s="8">
        <f>SUM(C33:C35)</f>
        <v>0</v>
      </c>
      <c r="D36" s="9"/>
    </row>
    <row r="37" spans="1:4" x14ac:dyDescent="0.3">
      <c r="A37" s="13"/>
      <c r="B37" s="30"/>
      <c r="C37" s="11"/>
      <c r="D37" s="9"/>
    </row>
    <row r="38" spans="1:4" x14ac:dyDescent="0.3">
      <c r="A38" s="7" t="s">
        <v>27</v>
      </c>
      <c r="B38" s="31"/>
      <c r="C38" s="8"/>
      <c r="D38" s="9"/>
    </row>
    <row r="39" spans="1:4" x14ac:dyDescent="0.3">
      <c r="A39" s="16" t="s">
        <v>28</v>
      </c>
      <c r="B39" s="33"/>
      <c r="C39" s="17"/>
      <c r="D39" s="9"/>
    </row>
    <row r="40" spans="1:4" x14ac:dyDescent="0.3">
      <c r="A40" s="7"/>
      <c r="B40" s="30"/>
      <c r="C40" s="11"/>
      <c r="D40" s="9"/>
    </row>
    <row r="41" spans="1:4" ht="15" thickBot="1" x14ac:dyDescent="0.35">
      <c r="A41" s="13" t="s">
        <v>29</v>
      </c>
      <c r="B41" s="34">
        <f>+B39+B30+B36+B38</f>
        <v>0</v>
      </c>
      <c r="C41" s="18">
        <f>+C39+C30+C36+C38</f>
        <v>0</v>
      </c>
      <c r="D41" s="9"/>
    </row>
    <row r="42" spans="1:4" ht="17.399999999999999" x14ac:dyDescent="0.3">
      <c r="A42" s="19"/>
      <c r="B42" s="30"/>
      <c r="C42" s="11"/>
      <c r="D42" s="9"/>
    </row>
    <row r="43" spans="1:4" ht="15" thickBot="1" x14ac:dyDescent="0.35">
      <c r="A43" s="20" t="s">
        <v>30</v>
      </c>
      <c r="B43" s="35">
        <f>+B41+B24</f>
        <v>100</v>
      </c>
      <c r="C43" s="21">
        <f>+C41+C24</f>
        <v>0</v>
      </c>
      <c r="D43" s="9"/>
    </row>
    <row r="44" spans="1:4" ht="15" thickTop="1" x14ac:dyDescent="0.3">
      <c r="A44" s="22"/>
      <c r="B44" s="36"/>
      <c r="C44" s="23"/>
      <c r="D44" s="9"/>
    </row>
    <row r="45" spans="1:4" x14ac:dyDescent="0.3">
      <c r="A45" s="5" t="s">
        <v>31</v>
      </c>
      <c r="B45" s="36"/>
      <c r="C45" s="23"/>
      <c r="D45" s="9"/>
    </row>
    <row r="46" spans="1:4" x14ac:dyDescent="0.3">
      <c r="A46" s="7" t="s">
        <v>32</v>
      </c>
      <c r="B46" s="30"/>
      <c r="C46" s="11"/>
      <c r="D46" s="9"/>
    </row>
    <row r="47" spans="1:4" x14ac:dyDescent="0.3">
      <c r="A47" s="12" t="s">
        <v>33</v>
      </c>
      <c r="B47" s="30">
        <v>0</v>
      </c>
      <c r="C47" s="11"/>
      <c r="D47" s="9"/>
    </row>
    <row r="48" spans="1:4" x14ac:dyDescent="0.3">
      <c r="A48" s="12" t="s">
        <v>34</v>
      </c>
      <c r="B48" s="30"/>
      <c r="C48" s="11"/>
      <c r="D48" s="9"/>
    </row>
    <row r="49" spans="1:4" x14ac:dyDescent="0.3">
      <c r="A49" s="12" t="s">
        <v>35</v>
      </c>
      <c r="B49" s="11">
        <v>317304</v>
      </c>
      <c r="C49" s="11"/>
      <c r="D49" s="9"/>
    </row>
    <row r="50" spans="1:4" x14ac:dyDescent="0.3">
      <c r="A50" s="12" t="s">
        <v>36</v>
      </c>
      <c r="B50" s="37"/>
      <c r="C50" s="9"/>
      <c r="D50" s="9"/>
    </row>
    <row r="51" spans="1:4" x14ac:dyDescent="0.3">
      <c r="A51" s="12" t="s">
        <v>37</v>
      </c>
      <c r="B51" s="37"/>
      <c r="C51" s="9"/>
      <c r="D51" s="9"/>
    </row>
    <row r="52" spans="1:4" x14ac:dyDescent="0.3">
      <c r="A52" s="12" t="s">
        <v>38</v>
      </c>
      <c r="B52" s="30"/>
      <c r="C52" s="11"/>
      <c r="D52" s="9"/>
    </row>
    <row r="53" spans="1:4" x14ac:dyDescent="0.3">
      <c r="A53" s="13" t="s">
        <v>11</v>
      </c>
      <c r="B53" s="31">
        <f>SUM(B45:B52)</f>
        <v>317304</v>
      </c>
      <c r="C53" s="8">
        <f>SUM(C45:C52)</f>
        <v>0</v>
      </c>
      <c r="D53" s="9"/>
    </row>
    <row r="54" spans="1:4" x14ac:dyDescent="0.3">
      <c r="A54" s="3"/>
      <c r="B54" s="30"/>
      <c r="C54" s="11"/>
      <c r="D54" s="9"/>
    </row>
    <row r="55" spans="1:4" x14ac:dyDescent="0.3">
      <c r="A55" s="7" t="s">
        <v>39</v>
      </c>
      <c r="B55" s="30"/>
      <c r="C55" s="11"/>
      <c r="D55" s="9"/>
    </row>
    <row r="56" spans="1:4" x14ac:dyDescent="0.3">
      <c r="A56" s="12" t="s">
        <v>40</v>
      </c>
      <c r="B56" s="38"/>
      <c r="C56" s="24"/>
      <c r="D56" s="9"/>
    </row>
    <row r="57" spans="1:4" x14ac:dyDescent="0.3">
      <c r="A57" s="25" t="s">
        <v>41</v>
      </c>
      <c r="B57" s="38"/>
      <c r="C57" s="24"/>
      <c r="D57" s="9"/>
    </row>
    <row r="58" spans="1:4" x14ac:dyDescent="0.3">
      <c r="A58" s="13" t="s">
        <v>11</v>
      </c>
      <c r="B58" s="31">
        <f>SUM(B56:B57)</f>
        <v>0</v>
      </c>
      <c r="C58" s="8">
        <f>SUM(C56:C57)</f>
        <v>0</v>
      </c>
      <c r="D58" s="9"/>
    </row>
    <row r="59" spans="1:4" x14ac:dyDescent="0.3">
      <c r="A59" s="13"/>
      <c r="B59" s="30"/>
      <c r="C59" s="11"/>
      <c r="D59" s="9"/>
    </row>
    <row r="60" spans="1:4" ht="15" thickBot="1" x14ac:dyDescent="0.35">
      <c r="A60" s="13" t="s">
        <v>42</v>
      </c>
      <c r="B60" s="32">
        <f>+B58+B53</f>
        <v>317304</v>
      </c>
      <c r="C60" s="14">
        <f>+C58+C53</f>
        <v>0</v>
      </c>
      <c r="D60" s="9"/>
    </row>
    <row r="61" spans="1:4" x14ac:dyDescent="0.3">
      <c r="A61" s="3"/>
      <c r="B61" s="30"/>
      <c r="C61" s="11"/>
      <c r="D61" s="9"/>
    </row>
    <row r="62" spans="1:4" x14ac:dyDescent="0.3">
      <c r="A62" s="7" t="s">
        <v>43</v>
      </c>
      <c r="B62" s="30"/>
      <c r="C62" s="11"/>
      <c r="D62" s="9"/>
    </row>
    <row r="63" spans="1:4" x14ac:dyDescent="0.3">
      <c r="A63" s="26" t="s">
        <v>44</v>
      </c>
      <c r="B63" s="30">
        <v>100</v>
      </c>
      <c r="C63" s="11"/>
      <c r="D63" s="9"/>
    </row>
    <row r="64" spans="1:4" x14ac:dyDescent="0.3">
      <c r="A64" s="26" t="s">
        <v>45</v>
      </c>
      <c r="B64" s="30"/>
      <c r="C64" s="11"/>
      <c r="D64" s="9"/>
    </row>
    <row r="65" spans="1:4" x14ac:dyDescent="0.3">
      <c r="A65" s="26" t="s">
        <v>46</v>
      </c>
      <c r="B65" s="30">
        <v>-317304</v>
      </c>
      <c r="C65" s="11"/>
      <c r="D65" s="9"/>
    </row>
    <row r="66" spans="1:4" ht="13.95" customHeight="1" x14ac:dyDescent="0.3">
      <c r="A66" s="26" t="s">
        <v>47</v>
      </c>
      <c r="B66" s="30">
        <f>+C65</f>
        <v>0</v>
      </c>
      <c r="C66" s="11"/>
      <c r="D66" s="9"/>
    </row>
    <row r="67" spans="1:4" x14ac:dyDescent="0.3">
      <c r="A67" s="26" t="s">
        <v>48</v>
      </c>
      <c r="B67" s="30"/>
      <c r="C67" s="11"/>
      <c r="D67" s="9"/>
    </row>
    <row r="68" spans="1:4" ht="15" thickBot="1" x14ac:dyDescent="0.35">
      <c r="A68" s="13" t="s">
        <v>49</v>
      </c>
      <c r="B68" s="34">
        <f>SUM(B62:B67)</f>
        <v>-317204</v>
      </c>
      <c r="C68" s="18">
        <f>SUM(C62:C67)</f>
        <v>0</v>
      </c>
      <c r="D68" s="9"/>
    </row>
    <row r="69" spans="1:4" x14ac:dyDescent="0.3">
      <c r="B69" s="39"/>
      <c r="C69" s="27"/>
      <c r="D69" s="9"/>
    </row>
    <row r="70" spans="1:4" ht="15" thickBot="1" x14ac:dyDescent="0.35">
      <c r="A70" s="20" t="s">
        <v>50</v>
      </c>
      <c r="B70" s="35">
        <v>100</v>
      </c>
      <c r="C70" s="21">
        <f>+C68+C60</f>
        <v>0</v>
      </c>
      <c r="D70" s="9"/>
    </row>
    <row r="71" spans="1:4" ht="15" thickTop="1" x14ac:dyDescent="0.3">
      <c r="B71" s="39">
        <f>+B70-B43</f>
        <v>0</v>
      </c>
      <c r="C71" s="27">
        <f>+C70-C43</f>
        <v>0</v>
      </c>
      <c r="D71" s="9"/>
    </row>
    <row r="74" spans="1:4" ht="21" x14ac:dyDescent="0.4">
      <c r="A74" s="28"/>
    </row>
    <row r="76" spans="1:4" ht="21" x14ac:dyDescent="0.4">
      <c r="A76" s="28"/>
    </row>
  </sheetData>
  <mergeCells count="1">
    <mergeCell ref="A2:A3"/>
  </mergeCells>
  <pageMargins left="0.47244094488188981" right="0.35433070866141736" top="0.98425196850393704" bottom="0.98425196850393704" header="0.51181102362204722" footer="0.51181102362204722"/>
  <pageSetup scale="62" orientation="portrait" r:id="rId1"/>
  <headerFooter alignWithMargins="0">
    <oddFooter>&amp;L&amp;P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2021-07-27T22:33:41Z</dcterms:created>
  <dcterms:modified xsi:type="dcterms:W3CDTF">2021-07-29T12:18:20Z</dcterms:modified>
</cp:coreProperties>
</file>