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PC\Kontabiliteti\Pasqyra_Bilanci\Pasqyrat_Bilanci_2020\Biznes i madh 2020\QKB 2020\Solo Italia 2020\"/>
    </mc:Choice>
  </mc:AlternateContent>
  <bookViews>
    <workbookView xWindow="-120" yWindow="-120" windowWidth="24240" windowHeight="17640"/>
  </bookViews>
  <sheets>
    <sheet name="Pasqyra e Pozicionit Financiar" sheetId="11" r:id="rId1"/>
  </sheets>
  <definedNames>
    <definedName name="_xlnm.Print_Area" localSheetId="0">'Pasqyra e Pozicionit Financiar'!$A$1:$C$43</definedName>
  </definedNames>
  <calcPr calcId="162913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6" i="11" l="1"/>
  <c r="B76" i="11"/>
  <c r="C70" i="11"/>
  <c r="B70" i="11"/>
  <c r="C68" i="11"/>
  <c r="B68" i="11"/>
  <c r="C60" i="11"/>
  <c r="B60" i="11"/>
  <c r="C58" i="11"/>
  <c r="B58" i="11"/>
  <c r="C53" i="11"/>
  <c r="B53" i="11"/>
  <c r="C43" i="11"/>
  <c r="B43" i="11"/>
  <c r="C41" i="11"/>
  <c r="B41" i="11"/>
  <c r="C36" i="11"/>
  <c r="B36" i="11"/>
  <c r="C24" i="11"/>
  <c r="B24" i="11"/>
  <c r="C14" i="11"/>
  <c r="C22" i="11"/>
  <c r="B22" i="11"/>
  <c r="B14" i="11"/>
</calcChain>
</file>

<file path=xl/sharedStrings.xml><?xml version="1.0" encoding="utf-8"?>
<sst xmlns="http://schemas.openxmlformats.org/spreadsheetml/2006/main" count="59" uniqueCount="53">
  <si>
    <t>Periudha</t>
  </si>
  <si>
    <t>Raportuese 2020</t>
  </si>
  <si>
    <t>Para ardhese 2019</t>
  </si>
  <si>
    <t>Shuma</t>
  </si>
  <si>
    <t>PASQYRA E POZICIONIT FINANCIAR</t>
  </si>
  <si>
    <t>AKTIVET</t>
  </si>
  <si>
    <t>Aktive afatshkurtra</t>
  </si>
  <si>
    <t>Mjete monetare</t>
  </si>
  <si>
    <t>Te drejta te arketueshme dhe te tjera  investime financiare</t>
  </si>
  <si>
    <t>Kerkesa te arketueshme afatshkurtra</t>
  </si>
  <si>
    <t>Te tjera te arketueshme</t>
  </si>
  <si>
    <t>Instrumenta te tjera financiare</t>
  </si>
  <si>
    <t>Te tjera aktive afatshkurtra (pershkruaj)</t>
  </si>
  <si>
    <t>Inventare</t>
  </si>
  <si>
    <t>Lende te para dhe materiale te konsumueshme</t>
  </si>
  <si>
    <t>Prodhim ne proces dhe gjysem produkte</t>
  </si>
  <si>
    <t>Produkte te gatshme</t>
  </si>
  <si>
    <t>Mallra per shitje</t>
  </si>
  <si>
    <t>Parapagesa per inventare</t>
  </si>
  <si>
    <t>Shuma aktive afatshkurtra</t>
  </si>
  <si>
    <t>Aktive afatgjata</t>
  </si>
  <si>
    <t>Aktive afatgjata financiare</t>
  </si>
  <si>
    <t>Depozita afatgjata, huadhenie dhe te tjera te ngjashme</t>
  </si>
  <si>
    <t>Deftesa te arketueshme dhe kliente afatgjate</t>
  </si>
  <si>
    <t>Aktive afatgjata materiale</t>
  </si>
  <si>
    <t>Toka dhe ndertesa</t>
  </si>
  <si>
    <t>Makineri dhe paisje</t>
  </si>
  <si>
    <t>Te tjera ne shfrytezim</t>
  </si>
  <si>
    <t>Aktive afatgjata jomateriale</t>
  </si>
  <si>
    <t>Te tjera aktive afatgjata (pershkruaj)</t>
  </si>
  <si>
    <t>Shuma aktive afatgjata</t>
  </si>
  <si>
    <t>TOTALI AKTIVEVE</t>
  </si>
  <si>
    <t>DETYRIMET DHE KAPITALI</t>
  </si>
  <si>
    <t>Detyrime afatshkurtra</t>
  </si>
  <si>
    <t>Tituj te huamarrjes afatshkurter</t>
  </si>
  <si>
    <t>Te pagueshme per aktivitetin e shfrytezimit</t>
  </si>
  <si>
    <t>Te pagueshme ndaj punonjesve, kontribute dhe te tjera te ngjashme</t>
  </si>
  <si>
    <t>Te pagueshme per detyrime tatimore</t>
  </si>
  <si>
    <t>Parapagimet e arketuara</t>
  </si>
  <si>
    <t>Te tjera detyrime afatshkurtra (pershkruaj)</t>
  </si>
  <si>
    <t>Detyrime afatgjata</t>
  </si>
  <si>
    <t>Tituj te huamarrjes agatgjate</t>
  </si>
  <si>
    <t>Te tjera detyrime afatgjata (pershkruaj)</t>
  </si>
  <si>
    <t>Shuma e detyrimeve</t>
  </si>
  <si>
    <t>Kapitali</t>
  </si>
  <si>
    <t>Kapitali i pronarit</t>
  </si>
  <si>
    <t>Rezerva (ligjore, statutore, etj)</t>
  </si>
  <si>
    <t>Fitime/(Humbje) te periudhes financiare</t>
  </si>
  <si>
    <t>Fitime/(Humbje) te mbartura</t>
  </si>
  <si>
    <t>Terheqjet e pronarit</t>
  </si>
  <si>
    <t>Shuma e Kapitalit</t>
  </si>
  <si>
    <t>TOTALI DETYRIMET DHE KAPITALI</t>
  </si>
  <si>
    <t>SOLO ITALIA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</si>
</sst>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#,##0.00_);\-#,##0.00"/>
    <numFmt numFmtId="165" formatCode="_-* #,##0.00_L_e_k_-;\-* #,##0.00_L_e_k_-;_-* &quot;-&quot;??_L_e_k_-;_-@_-"/>
    <numFmt numFmtId="166" formatCode="#,##0.000000000"/>
    <numFmt numFmtId="167" formatCode="#,##0.0000000000000000000"/>
    <numFmt numFmtId="168" formatCode="#,##0.00000000"/>
    <numFmt numFmtId="169" formatCode="_(* #,##0_);_(* \(#,##0\);_(* &quot;-&quot;??_);_(@_)"/>
    <numFmt numFmtId="170" formatCode="_ * #,##0.00_)_€_ ;_ * \(#,##0.00\)_€_ ;_ * &quot;-&quot;??_)_€_ ;_ @_ "/>
  </numFmts>
  <fonts count="18" x14ac:knownFonts="1">
    <font>
      <sz val="10"/>
      <color indexed="8"/>
      <name val="MS Sans Serif"/>
    </font>
    <font>
      <sz val="10"/>
      <color indexed="8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name val="Arial"/>
      <family val="2"/>
      <charset val="238"/>
    </font>
    <font>
      <sz val="10"/>
      <name val="Tahoma"/>
      <family val="2"/>
      <charset val="238"/>
    </font>
    <font>
      <b/>
      <sz val="11"/>
      <name val="Times New Roman"/>
      <family val="1"/>
      <charset val="238"/>
    </font>
    <font>
      <i/>
      <sz val="9"/>
      <name val="Arial"/>
      <family val="2"/>
      <charset val="238"/>
    </font>
    <font>
      <sz val="9"/>
      <name val="Times New Roman"/>
      <family val="1"/>
    </font>
    <font>
      <b/>
      <sz val="14"/>
      <name val="Arial"/>
      <family val="2"/>
      <charset val="238"/>
    </font>
    <font>
      <sz val="10"/>
      <color indexed="8"/>
      <name val="MS Sans Serif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0" fontId="1" fillId="0" borderId="0"/>
    <xf numFmtId="0" fontId="2" fillId="0" borderId="0"/>
    <xf numFmtId="0" fontId="3" fillId="0" borderId="0"/>
    <xf numFmtId="0" fontId="5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6" fillId="0" borderId="0"/>
    <xf numFmtId="0" fontId="12" fillId="0" borderId="0"/>
    <xf numFmtId="43" fontId="6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0" fontId="6" fillId="0" borderId="0"/>
    <xf numFmtId="170" fontId="6" fillId="0" borderId="0" applyFont="0" applyFill="0" applyBorder="0" applyAlignment="0" applyProtection="0"/>
  </cellStyleXfs>
  <cellXfs count="33">
    <xf numFmtId="0" fontId="0" fillId="0" borderId="0" xfId="0"/>
    <xf numFmtId="0" fontId="7" fillId="0" borderId="0" xfId="7" applyFont="1"/>
    <xf numFmtId="0" fontId="6" fillId="0" borderId="0" xfId="7"/>
    <xf numFmtId="3" fontId="9" fillId="0" borderId="0" xfId="7" applyNumberFormat="1" applyFont="1" applyBorder="1" applyAlignment="1">
      <alignment horizontal="center" vertical="center"/>
    </xf>
    <xf numFmtId="0" fontId="6" fillId="0" borderId="0" xfId="7" applyBorder="1"/>
    <xf numFmtId="3" fontId="11" fillId="0" borderId="0" xfId="7" applyNumberFormat="1" applyFont="1" applyBorder="1" applyAlignment="1">
      <alignment vertical="center"/>
    </xf>
    <xf numFmtId="3" fontId="11" fillId="0" borderId="0" xfId="7" applyNumberFormat="1" applyFont="1" applyFill="1" applyBorder="1" applyAlignment="1">
      <alignment vertical="center"/>
    </xf>
    <xf numFmtId="3" fontId="11" fillId="3" borderId="1" xfId="7" applyNumberFormat="1" applyFont="1" applyFill="1" applyBorder="1" applyAlignment="1">
      <alignment vertical="center"/>
    </xf>
    <xf numFmtId="0" fontId="9" fillId="0" borderId="0" xfId="7" applyFont="1" applyBorder="1" applyAlignment="1">
      <alignment vertical="center"/>
    </xf>
    <xf numFmtId="0" fontId="10" fillId="0" borderId="0" xfId="7" applyFont="1" applyBorder="1" applyAlignment="1">
      <alignment horizontal="left" vertical="center"/>
    </xf>
    <xf numFmtId="3" fontId="11" fillId="2" borderId="2" xfId="7" applyNumberFormat="1" applyFont="1" applyFill="1" applyBorder="1" applyAlignment="1">
      <alignment vertical="center"/>
    </xf>
    <xf numFmtId="0" fontId="13" fillId="0" borderId="0" xfId="8" applyFont="1" applyFill="1" applyBorder="1" applyAlignment="1">
      <alignment horizontal="left" vertical="center"/>
    </xf>
    <xf numFmtId="0" fontId="14" fillId="0" borderId="0" xfId="7" applyFont="1" applyBorder="1" applyAlignment="1">
      <alignment vertical="center"/>
    </xf>
    <xf numFmtId="0" fontId="11" fillId="0" borderId="0" xfId="7" applyFont="1" applyBorder="1" applyAlignment="1">
      <alignment vertical="center"/>
    </xf>
    <xf numFmtId="0" fontId="4" fillId="2" borderId="0" xfId="7" applyFont="1" applyFill="1" applyBorder="1" applyAlignment="1">
      <alignment vertical="center"/>
    </xf>
    <xf numFmtId="0" fontId="15" fillId="0" borderId="0" xfId="7" applyFont="1" applyBorder="1" applyAlignment="1">
      <alignment horizontal="center" vertical="center"/>
    </xf>
    <xf numFmtId="0" fontId="4" fillId="2" borderId="0" xfId="7" applyFont="1" applyFill="1" applyBorder="1" applyAlignment="1">
      <alignment horizontal="left" vertical="center"/>
    </xf>
    <xf numFmtId="3" fontId="11" fillId="3" borderId="0" xfId="7" applyNumberFormat="1" applyFont="1" applyFill="1" applyBorder="1" applyAlignment="1">
      <alignment vertical="center"/>
    </xf>
    <xf numFmtId="0" fontId="16" fillId="0" borderId="0" xfId="7" applyFont="1" applyBorder="1" applyAlignment="1">
      <alignment horizontal="right" vertical="center"/>
    </xf>
    <xf numFmtId="0" fontId="9" fillId="4" borderId="0" xfId="7" applyFont="1" applyFill="1" applyBorder="1" applyAlignment="1">
      <alignment horizontal="left" vertical="center"/>
    </xf>
    <xf numFmtId="3" fontId="11" fillId="4" borderId="3" xfId="7" applyNumberFormat="1" applyFont="1" applyFill="1" applyBorder="1" applyAlignment="1">
      <alignment vertical="center"/>
    </xf>
    <xf numFmtId="0" fontId="9" fillId="0" borderId="0" xfId="7" applyFont="1" applyFill="1" applyBorder="1" applyAlignment="1">
      <alignment horizontal="left" vertical="center"/>
    </xf>
    <xf numFmtId="0" fontId="9" fillId="0" borderId="0" xfId="7" applyFont="1" applyBorder="1" applyAlignment="1">
      <alignment horizontal="center" vertical="center"/>
    </xf>
    <xf numFmtId="0" fontId="11" fillId="0" borderId="0" xfId="7" applyFont="1" applyBorder="1" applyAlignment="1">
      <alignment horizontal="center" vertical="center"/>
    </xf>
    <xf numFmtId="0" fontId="11" fillId="0" borderId="0" xfId="7" applyFont="1" applyBorder="1" applyAlignment="1">
      <alignment horizontal="left" vertical="center"/>
    </xf>
    <xf numFmtId="0" fontId="8" fillId="0" borderId="0" xfId="7" applyFont="1" applyBorder="1" applyAlignment="1"/>
    <xf numFmtId="166" fontId="6" fillId="0" borderId="0" xfId="7" applyNumberFormat="1"/>
    <xf numFmtId="167" fontId="6" fillId="0" borderId="0" xfId="7" applyNumberFormat="1"/>
    <xf numFmtId="168" fontId="6" fillId="0" borderId="0" xfId="7" applyNumberFormat="1"/>
    <xf numFmtId="169" fontId="0" fillId="0" borderId="0" xfId="9" applyNumberFormat="1" applyFont="1"/>
    <xf numFmtId="4" fontId="6" fillId="0" borderId="0" xfId="7" applyNumberFormat="1"/>
    <xf numFmtId="2" fontId="0" fillId="0" borderId="0" xfId="10" applyNumberFormat="1" applyFont="1"/>
    <xf numFmtId="0" fontId="8" fillId="0" borderId="0" xfId="7" applyFont="1" applyBorder="1" applyAlignment="1">
      <alignment horizontal="left"/>
    </xf>
  </cellXfs>
  <cellStyles count="14">
    <cellStyle name="Comma" xfId="10" builtinId="3"/>
    <cellStyle name="Comma 2" xfId="5"/>
    <cellStyle name="Comma 3" xfId="6"/>
    <cellStyle name="Comma 4" xfId="9"/>
    <cellStyle name="Comma 482 2" xfId="13"/>
    <cellStyle name="Normal" xfId="0" builtinId="0"/>
    <cellStyle name="Normal 11 4 5 3" xfId="11"/>
    <cellStyle name="Normal 2" xfId="1"/>
    <cellStyle name="Normal 2 2" xfId="2"/>
    <cellStyle name="Normal 21 2" xfId="12"/>
    <cellStyle name="Normal 3" xfId="3"/>
    <cellStyle name="Normal 3 2" xfId="8"/>
    <cellStyle name="Normal 4" xfId="4"/>
    <cellStyle name="Normal 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G79"/>
  <sheetViews>
    <sheetView tabSelected="1" workbookViewId="0">
      <pane xSplit="1" ySplit="3" topLeftCell="B46" activePane="bottomRight" state="frozen"/>
      <selection pane="topRight" activeCell="B1" sqref="B1"/>
      <selection pane="bottomLeft" activeCell="A4" sqref="A4"/>
      <selection pane="bottomRight" activeCell="G56" sqref="G56"/>
    </sheetView>
  </sheetViews>
  <sheetFormatPr defaultRowHeight="15" x14ac:dyDescent="0.25"/>
  <cols>
    <col min="1" max="1" width="61" style="2" customWidth="1"/>
    <col min="2" max="3" width="22.28515625" style="2" customWidth="1"/>
    <col min="4" max="6" width="9.140625" style="2"/>
    <col min="7" max="7" width="14.28515625" style="29" bestFit="1" customWidth="1"/>
    <col min="8" max="16384" width="9.140625" style="2"/>
  </cols>
  <sheetData>
    <row r="1" spans="1:3" x14ac:dyDescent="0.25">
      <c r="A1" s="1" t="s">
        <v>52</v>
      </c>
    </row>
    <row r="2" spans="1:3" ht="15" customHeight="1" x14ac:dyDescent="0.25">
      <c r="A2" s="32" t="s">
        <v>4</v>
      </c>
      <c r="B2" s="3" t="s">
        <v>0</v>
      </c>
      <c r="C2" s="3" t="s">
        <v>0</v>
      </c>
    </row>
    <row r="3" spans="1:3" ht="15" customHeight="1" x14ac:dyDescent="0.25">
      <c r="A3" s="32"/>
      <c r="B3" s="3" t="s">
        <v>1</v>
      </c>
      <c r="C3" s="3" t="s">
        <v>2</v>
      </c>
    </row>
    <row r="4" spans="1:3" x14ac:dyDescent="0.25">
      <c r="A4" s="11" t="s">
        <v>5</v>
      </c>
      <c r="B4" s="5"/>
      <c r="C4" s="5"/>
    </row>
    <row r="5" spans="1:3" x14ac:dyDescent="0.25">
      <c r="A5" s="11" t="s">
        <v>6</v>
      </c>
      <c r="B5" s="5"/>
      <c r="C5" s="5"/>
    </row>
    <row r="6" spans="1:3" x14ac:dyDescent="0.25">
      <c r="A6" s="11"/>
      <c r="B6" s="5"/>
      <c r="C6" s="5"/>
    </row>
    <row r="7" spans="1:3" x14ac:dyDescent="0.25">
      <c r="A7" s="9" t="s">
        <v>7</v>
      </c>
      <c r="B7" s="7">
        <v>185105.82</v>
      </c>
      <c r="C7" s="7"/>
    </row>
    <row r="8" spans="1:3" x14ac:dyDescent="0.25">
      <c r="A8" s="12"/>
      <c r="B8" s="5"/>
      <c r="C8" s="5"/>
    </row>
    <row r="9" spans="1:3" x14ac:dyDescent="0.25">
      <c r="A9" s="9" t="s">
        <v>8</v>
      </c>
      <c r="B9" s="5"/>
      <c r="C9" s="5"/>
    </row>
    <row r="10" spans="1:3" x14ac:dyDescent="0.25">
      <c r="A10" s="13" t="s">
        <v>9</v>
      </c>
      <c r="B10" s="5">
        <v>2439186.54</v>
      </c>
      <c r="C10" s="5"/>
    </row>
    <row r="11" spans="1:3" x14ac:dyDescent="0.25">
      <c r="A11" s="13" t="s">
        <v>10</v>
      </c>
      <c r="B11" s="5">
        <v>34272.94</v>
      </c>
      <c r="C11" s="5"/>
    </row>
    <row r="12" spans="1:3" x14ac:dyDescent="0.25">
      <c r="A12" s="13" t="s">
        <v>11</v>
      </c>
      <c r="B12" s="5"/>
      <c r="C12" s="5"/>
    </row>
    <row r="13" spans="1:3" x14ac:dyDescent="0.25">
      <c r="A13" s="14" t="s">
        <v>12</v>
      </c>
      <c r="C13" s="5"/>
    </row>
    <row r="14" spans="1:3" x14ac:dyDescent="0.25">
      <c r="A14" s="8" t="s">
        <v>3</v>
      </c>
      <c r="B14" s="7">
        <f>SUM(B10:B12)</f>
        <v>2473459.48</v>
      </c>
      <c r="C14" s="7">
        <f>SUM(C10:C13)</f>
        <v>0</v>
      </c>
    </row>
    <row r="15" spans="1:3" x14ac:dyDescent="0.25">
      <c r="A15" s="12"/>
      <c r="B15" s="5"/>
      <c r="C15" s="5"/>
    </row>
    <row r="16" spans="1:3" x14ac:dyDescent="0.25">
      <c r="A16" s="9" t="s">
        <v>13</v>
      </c>
      <c r="B16" s="5"/>
      <c r="C16" s="5"/>
    </row>
    <row r="17" spans="1:3" x14ac:dyDescent="0.25">
      <c r="A17" s="13" t="s">
        <v>14</v>
      </c>
      <c r="B17" s="5"/>
      <c r="C17" s="5"/>
    </row>
    <row r="18" spans="1:3" x14ac:dyDescent="0.25">
      <c r="A18" s="13" t="s">
        <v>15</v>
      </c>
      <c r="B18" s="5"/>
      <c r="C18" s="5"/>
    </row>
    <row r="19" spans="1:3" x14ac:dyDescent="0.25">
      <c r="A19" s="13" t="s">
        <v>16</v>
      </c>
      <c r="B19" s="5"/>
      <c r="C19" s="5"/>
    </row>
    <row r="20" spans="1:3" x14ac:dyDescent="0.25">
      <c r="A20" s="13" t="s">
        <v>17</v>
      </c>
      <c r="B20" s="5">
        <v>3018676.07</v>
      </c>
      <c r="C20" s="5"/>
    </row>
    <row r="21" spans="1:3" x14ac:dyDescent="0.25">
      <c r="A21" s="13" t="s">
        <v>18</v>
      </c>
      <c r="B21" s="5">
        <v>106.57</v>
      </c>
      <c r="C21" s="5"/>
    </row>
    <row r="22" spans="1:3" x14ac:dyDescent="0.25">
      <c r="A22" s="8" t="s">
        <v>3</v>
      </c>
      <c r="B22" s="7">
        <f>SUM(B17:B21)</f>
        <v>3018782.6399999997</v>
      </c>
      <c r="C22" s="7">
        <f>SUM(C17:C21)</f>
        <v>0</v>
      </c>
    </row>
    <row r="23" spans="1:3" x14ac:dyDescent="0.25">
      <c r="A23" s="8"/>
      <c r="B23" s="5"/>
      <c r="C23" s="5"/>
    </row>
    <row r="24" spans="1:3" ht="15.75" thickBot="1" x14ac:dyDescent="0.3">
      <c r="A24" s="8" t="s">
        <v>19</v>
      </c>
      <c r="B24" s="10">
        <f>+B7+B14+B22</f>
        <v>5677347.9399999995</v>
      </c>
      <c r="C24" s="10">
        <f>+C7+C14+C22</f>
        <v>0</v>
      </c>
    </row>
    <row r="25" spans="1:3" x14ac:dyDescent="0.25">
      <c r="A25" s="15"/>
      <c r="B25" s="5"/>
      <c r="C25" s="5"/>
    </row>
    <row r="26" spans="1:3" x14ac:dyDescent="0.25">
      <c r="A26" s="11" t="s">
        <v>20</v>
      </c>
      <c r="B26" s="5"/>
      <c r="C26" s="5"/>
    </row>
    <row r="27" spans="1:3" x14ac:dyDescent="0.25">
      <c r="A27" s="9" t="s">
        <v>21</v>
      </c>
      <c r="B27" s="5"/>
      <c r="C27" s="5"/>
    </row>
    <row r="28" spans="1:3" x14ac:dyDescent="0.25">
      <c r="A28" s="13" t="s">
        <v>22</v>
      </c>
      <c r="B28" s="5"/>
      <c r="C28" s="5"/>
    </row>
    <row r="29" spans="1:3" x14ac:dyDescent="0.25">
      <c r="A29" s="13" t="s">
        <v>23</v>
      </c>
      <c r="B29" s="5"/>
      <c r="C29" s="5"/>
    </row>
    <row r="30" spans="1:3" x14ac:dyDescent="0.25">
      <c r="A30" s="8" t="s">
        <v>3</v>
      </c>
      <c r="B30" s="7"/>
      <c r="C30" s="7"/>
    </row>
    <row r="31" spans="1:3" x14ac:dyDescent="0.25">
      <c r="A31" s="15"/>
      <c r="B31" s="5"/>
      <c r="C31" s="5"/>
    </row>
    <row r="32" spans="1:3" x14ac:dyDescent="0.25">
      <c r="A32" s="9" t="s">
        <v>24</v>
      </c>
      <c r="B32" s="5"/>
      <c r="C32" s="5"/>
    </row>
    <row r="33" spans="1:7" x14ac:dyDescent="0.25">
      <c r="A33" s="13" t="s">
        <v>25</v>
      </c>
      <c r="B33" s="5"/>
      <c r="C33" s="5"/>
    </row>
    <row r="34" spans="1:7" x14ac:dyDescent="0.25">
      <c r="A34" s="13" t="s">
        <v>26</v>
      </c>
      <c r="B34" s="5">
        <v>485137</v>
      </c>
      <c r="C34" s="5"/>
    </row>
    <row r="35" spans="1:7" x14ac:dyDescent="0.25">
      <c r="A35" s="13" t="s">
        <v>27</v>
      </c>
      <c r="B35" s="5">
        <v>169508.67</v>
      </c>
      <c r="C35" s="5"/>
    </row>
    <row r="36" spans="1:7" x14ac:dyDescent="0.25">
      <c r="A36" s="8" t="s">
        <v>3</v>
      </c>
      <c r="B36" s="7">
        <f>SUM(B33:B35)</f>
        <v>654645.67000000004</v>
      </c>
      <c r="C36" s="7">
        <f>SUM(C33:C35)</f>
        <v>0</v>
      </c>
    </row>
    <row r="37" spans="1:7" x14ac:dyDescent="0.25">
      <c r="A37" s="8"/>
      <c r="B37" s="5"/>
      <c r="C37" s="5"/>
    </row>
    <row r="38" spans="1:7" x14ac:dyDescent="0.25">
      <c r="A38" s="9" t="s">
        <v>28</v>
      </c>
      <c r="B38" s="7"/>
      <c r="C38" s="7"/>
    </row>
    <row r="39" spans="1:7" x14ac:dyDescent="0.25">
      <c r="A39" s="16" t="s">
        <v>29</v>
      </c>
      <c r="B39" s="17"/>
      <c r="C39" s="17"/>
    </row>
    <row r="40" spans="1:7" x14ac:dyDescent="0.25">
      <c r="A40" s="9"/>
      <c r="B40" s="5"/>
      <c r="C40" s="5"/>
    </row>
    <row r="41" spans="1:7" ht="15.75" thickBot="1" x14ac:dyDescent="0.3">
      <c r="A41" s="8" t="s">
        <v>30</v>
      </c>
      <c r="B41" s="10">
        <f>+B30+B36+B39</f>
        <v>654645.67000000004</v>
      </c>
      <c r="C41" s="10">
        <f>+C30+C36+C39</f>
        <v>0</v>
      </c>
    </row>
    <row r="42" spans="1:7" ht="18" x14ac:dyDescent="0.25">
      <c r="A42" s="18"/>
      <c r="B42" s="5"/>
      <c r="C42" s="5"/>
    </row>
    <row r="43" spans="1:7" ht="15.75" thickBot="1" x14ac:dyDescent="0.3">
      <c r="A43" s="19" t="s">
        <v>31</v>
      </c>
      <c r="B43" s="20">
        <f>+B24+B41</f>
        <v>6331993.6099999994</v>
      </c>
      <c r="C43" s="20">
        <f>+C24+C41</f>
        <v>0</v>
      </c>
      <c r="F43" s="30"/>
      <c r="G43" s="31"/>
    </row>
    <row r="44" spans="1:7" ht="15.75" thickTop="1" x14ac:dyDescent="0.25">
      <c r="A44" s="21"/>
      <c r="B44" s="6"/>
      <c r="C44" s="6"/>
    </row>
    <row r="45" spans="1:7" x14ac:dyDescent="0.25">
      <c r="A45" s="11" t="s">
        <v>32</v>
      </c>
      <c r="B45" s="6"/>
      <c r="C45" s="6"/>
    </row>
    <row r="46" spans="1:7" x14ac:dyDescent="0.25">
      <c r="A46" s="9" t="s">
        <v>33</v>
      </c>
      <c r="B46" s="5"/>
      <c r="C46" s="5"/>
    </row>
    <row r="47" spans="1:7" x14ac:dyDescent="0.25">
      <c r="A47" s="13" t="s">
        <v>34</v>
      </c>
      <c r="B47" s="5"/>
      <c r="C47" s="5"/>
    </row>
    <row r="48" spans="1:7" x14ac:dyDescent="0.25">
      <c r="A48" s="13" t="s">
        <v>35</v>
      </c>
      <c r="B48" s="5">
        <v>3210455.79</v>
      </c>
      <c r="C48" s="5"/>
    </row>
    <row r="49" spans="1:4" x14ac:dyDescent="0.25">
      <c r="A49" s="13" t="s">
        <v>36</v>
      </c>
      <c r="B49" s="5">
        <v>31959</v>
      </c>
      <c r="C49" s="5"/>
    </row>
    <row r="50" spans="1:4" x14ac:dyDescent="0.25">
      <c r="A50" s="13" t="s">
        <v>37</v>
      </c>
      <c r="B50" s="5">
        <v>184386</v>
      </c>
      <c r="C50" s="5"/>
    </row>
    <row r="51" spans="1:4" x14ac:dyDescent="0.25">
      <c r="A51" s="13" t="s">
        <v>38</v>
      </c>
      <c r="B51" s="5"/>
      <c r="C51" s="5"/>
    </row>
    <row r="52" spans="1:4" x14ac:dyDescent="0.25">
      <c r="A52" s="14" t="s">
        <v>39</v>
      </c>
      <c r="B52" s="5">
        <v>1129700</v>
      </c>
      <c r="C52" s="5"/>
    </row>
    <row r="53" spans="1:4" x14ac:dyDescent="0.25">
      <c r="A53" s="8" t="s">
        <v>3</v>
      </c>
      <c r="B53" s="7">
        <f>SUM(B47:B52)</f>
        <v>4556500.79</v>
      </c>
      <c r="C53" s="7">
        <f>SUM(C47:C52)</f>
        <v>0</v>
      </c>
    </row>
    <row r="54" spans="1:4" x14ac:dyDescent="0.25">
      <c r="A54" s="22"/>
      <c r="B54" s="5"/>
      <c r="C54" s="5"/>
    </row>
    <row r="55" spans="1:4" x14ac:dyDescent="0.25">
      <c r="A55" s="9" t="s">
        <v>40</v>
      </c>
      <c r="B55" s="5"/>
      <c r="C55" s="5"/>
    </row>
    <row r="56" spans="1:4" x14ac:dyDescent="0.25">
      <c r="A56" s="13" t="s">
        <v>41</v>
      </c>
      <c r="B56" s="5"/>
      <c r="C56" s="5"/>
      <c r="D56" s="23"/>
    </row>
    <row r="57" spans="1:4" x14ac:dyDescent="0.25">
      <c r="A57" s="16" t="s">
        <v>42</v>
      </c>
      <c r="B57" s="5"/>
      <c r="C57" s="5"/>
      <c r="D57" s="23"/>
    </row>
    <row r="58" spans="1:4" x14ac:dyDescent="0.25">
      <c r="A58" s="8" t="s">
        <v>3</v>
      </c>
      <c r="B58" s="7">
        <f>SUM(B56:B57)</f>
        <v>0</v>
      </c>
      <c r="C58" s="7">
        <f>SUM(C56:C57)</f>
        <v>0</v>
      </c>
    </row>
    <row r="59" spans="1:4" x14ac:dyDescent="0.25">
      <c r="A59" s="8"/>
      <c r="B59" s="5"/>
      <c r="C59" s="5"/>
    </row>
    <row r="60" spans="1:4" ht="15.75" thickBot="1" x14ac:dyDescent="0.3">
      <c r="A60" s="8" t="s">
        <v>43</v>
      </c>
      <c r="B60" s="10">
        <f>+B53+B58</f>
        <v>4556500.79</v>
      </c>
      <c r="C60" s="10">
        <f>+C53+C58</f>
        <v>0</v>
      </c>
    </row>
    <row r="61" spans="1:4" x14ac:dyDescent="0.25">
      <c r="A61" s="22"/>
      <c r="B61" s="5"/>
      <c r="C61" s="5"/>
    </row>
    <row r="62" spans="1:4" x14ac:dyDescent="0.25">
      <c r="A62" s="9" t="s">
        <v>44</v>
      </c>
      <c r="B62" s="5"/>
      <c r="C62" s="5"/>
    </row>
    <row r="63" spans="1:4" x14ac:dyDescent="0.25">
      <c r="A63" s="24" t="s">
        <v>45</v>
      </c>
      <c r="B63" s="5">
        <v>100000</v>
      </c>
      <c r="C63" s="5"/>
    </row>
    <row r="64" spans="1:4" x14ac:dyDescent="0.25">
      <c r="A64" s="24" t="s">
        <v>46</v>
      </c>
      <c r="B64" s="5"/>
      <c r="C64" s="5"/>
    </row>
    <row r="65" spans="1:3" x14ac:dyDescent="0.25">
      <c r="A65" s="24" t="s">
        <v>47</v>
      </c>
      <c r="B65" s="5">
        <v>1675492.82</v>
      </c>
      <c r="C65" s="5"/>
    </row>
    <row r="66" spans="1:3" x14ac:dyDescent="0.25">
      <c r="A66" s="24" t="s">
        <v>48</v>
      </c>
      <c r="B66" s="5"/>
      <c r="C66" s="5"/>
    </row>
    <row r="67" spans="1:3" x14ac:dyDescent="0.25">
      <c r="A67" s="24" t="s">
        <v>49</v>
      </c>
      <c r="B67" s="5"/>
      <c r="C67" s="5"/>
    </row>
    <row r="68" spans="1:3" ht="15.75" thickBot="1" x14ac:dyDescent="0.3">
      <c r="A68" s="8" t="s">
        <v>50</v>
      </c>
      <c r="B68" s="10">
        <f>SUM(B63:B67)</f>
        <v>1775492.82</v>
      </c>
      <c r="C68" s="10">
        <f>SUM(C63:C67)</f>
        <v>0</v>
      </c>
    </row>
    <row r="69" spans="1:3" x14ac:dyDescent="0.25">
      <c r="A69" s="4"/>
      <c r="B69" s="4"/>
      <c r="C69" s="4"/>
    </row>
    <row r="70" spans="1:3" ht="15.75" thickBot="1" x14ac:dyDescent="0.3">
      <c r="A70" s="19" t="s">
        <v>51</v>
      </c>
      <c r="B70" s="20">
        <f>+B60+B68</f>
        <v>6331993.6100000003</v>
      </c>
      <c r="C70" s="20">
        <f>+C60+C68</f>
        <v>0</v>
      </c>
    </row>
    <row r="71" spans="1:3" ht="15.75" thickTop="1" x14ac:dyDescent="0.25">
      <c r="A71" s="4"/>
      <c r="B71" s="4"/>
      <c r="C71" s="4"/>
    </row>
    <row r="72" spans="1:3" x14ac:dyDescent="0.25">
      <c r="A72" s="4"/>
      <c r="B72" s="4"/>
      <c r="C72" s="4"/>
    </row>
    <row r="74" spans="1:3" ht="21" x14ac:dyDescent="0.35">
      <c r="A74" s="25"/>
      <c r="B74" s="26"/>
      <c r="C74" s="26"/>
    </row>
    <row r="76" spans="1:3" ht="21" x14ac:dyDescent="0.35">
      <c r="A76" s="25"/>
      <c r="B76" s="27">
        <f>B43-B70</f>
        <v>0</v>
      </c>
      <c r="C76" s="27">
        <f>C43-C70</f>
        <v>0</v>
      </c>
    </row>
    <row r="79" spans="1:3" x14ac:dyDescent="0.25">
      <c r="B79" s="28"/>
      <c r="C79" s="28"/>
    </row>
  </sheetData>
  <mergeCells count="1">
    <mergeCell ref="A2:A3"/>
  </mergeCells>
  <pageMargins left="0.7" right="0.7" top="0.75" bottom="0.75" header="0.3" footer="0.3"/>
  <pageSetup paperSize="9" scale="83" fitToHeight="0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Pasqyra e Pozicionit Financiar</vt:lpstr>
      <vt:lpstr>'Pasqyra e Pozicionit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TR3BIT</dc:creator>
  <cp:lastModifiedBy>HP</cp:lastModifiedBy>
  <cp:lastPrinted>2021-03-25T14:52:20Z</cp:lastPrinted>
  <dcterms:created xsi:type="dcterms:W3CDTF">2015-03-24T09:54:34Z</dcterms:created>
  <dcterms:modified xsi:type="dcterms:W3CDTF">2021-07-22T08:49:15Z</dcterms:modified>
</cp:coreProperties>
</file>