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dorues\Desktop\BILANCE 2020 TATIME\BILANCE QKB 31.07.2021\OROSHI\"/>
    </mc:Choice>
  </mc:AlternateContent>
  <bookViews>
    <workbookView xWindow="0" yWindow="0" windowWidth="19200" windowHeight="11505" tabRatio="705"/>
  </bookViews>
  <sheets>
    <sheet name="Pasqyra e Pozicionit Financi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B68" i="2"/>
  <c r="C14" i="2"/>
  <c r="C53" i="2" l="1"/>
  <c r="C60" i="2" s="1"/>
  <c r="C70" i="2" s="1"/>
  <c r="B30" i="2"/>
  <c r="B14" i="2"/>
  <c r="B24" i="2" s="1"/>
  <c r="C58" i="2" l="1"/>
  <c r="B58" i="2"/>
  <c r="B53" i="2"/>
  <c r="B36" i="2"/>
  <c r="C36" i="2"/>
  <c r="C41" i="2" s="1"/>
  <c r="C30" i="2"/>
  <c r="C22" i="2"/>
  <c r="B22" i="2"/>
  <c r="C24" i="2"/>
  <c r="B41" i="2" l="1"/>
  <c r="B43" i="2" s="1"/>
  <c r="B60" i="2"/>
  <c r="B70" i="2" s="1"/>
  <c r="C43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<sst xmlns="http://schemas.openxmlformats.org/spreadsheetml/2006/main" count="58" uniqueCount="52">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</sst>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right" vertical="center"/>
    </xf>
    <xf numFmtId="164" fontId="2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left"/>
    </xf>
    <xf numFmtId="3" fontId="0" fillId="0" borderId="0" xfId="0" applyNumberFormat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6"/>
  <sheetViews>
    <sheetView tabSelected="1"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E32" sqref="E32"/>
    </sheetView>
  </sheetViews>
  <sheetFormatPr defaultRowHeight="15" x14ac:dyDescent="0.25"/>
  <cols>
    <col min="1" max="1" width="61" customWidth="1"/>
    <col min="2" max="3" width="22.28515625" customWidth="1"/>
    <col min="6" max="6" width="10.140625" bestFit="1" customWidth="1"/>
  </cols>
  <sheetData>
    <row r="1" spans="1:3" x14ac:dyDescent="0.25">
      <c r="A1" s="18"/>
    </row>
    <row r="2" spans="1:3" ht="15" customHeight="1" x14ac:dyDescent="0.25">
      <c r="A2" s="27" t="s">
        <v>16</v>
      </c>
      <c r="B2" s="22" t="s">
        <v>0</v>
      </c>
      <c r="C2" s="22" t="s">
        <v>0</v>
      </c>
    </row>
    <row r="3" spans="1:3" ht="15" customHeight="1" x14ac:dyDescent="0.25">
      <c r="A3" s="27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39343</v>
      </c>
      <c r="C7" s="19">
        <v>0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>
        <v>43162348</v>
      </c>
      <c r="C10" s="3">
        <v>0</v>
      </c>
    </row>
    <row r="11" spans="1:3" x14ac:dyDescent="0.25">
      <c r="A11" s="2" t="s">
        <v>19</v>
      </c>
      <c r="B11" s="3"/>
      <c r="C11" s="3"/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43</v>
      </c>
      <c r="B13" s="3"/>
      <c r="C13" s="3">
        <v>0</v>
      </c>
    </row>
    <row r="14" spans="1:3" x14ac:dyDescent="0.25">
      <c r="A14" s="12" t="s">
        <v>7</v>
      </c>
      <c r="B14" s="19">
        <f>SUM(B10:B13)</f>
        <v>43162348</v>
      </c>
      <c r="C14" s="19">
        <f>SUM(C10:C13)</f>
        <v>0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/>
      <c r="C20" s="3"/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SUM(B17:B21)</f>
        <v>0</v>
      </c>
      <c r="C22" s="19">
        <f>SUM(C17:C21)</f>
        <v>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B7+B14+B22</f>
        <v>43201691</v>
      </c>
      <c r="C24" s="20">
        <f>C7+C14+C22</f>
        <v>0</v>
      </c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>
        <f>SUM(B28:B29)</f>
        <v>0</v>
      </c>
      <c r="C30" s="19">
        <f>SUM(C28:C29)</f>
        <v>0</v>
      </c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/>
      <c r="C33" s="3"/>
    </row>
    <row r="34" spans="1:3" x14ac:dyDescent="0.25">
      <c r="A34" s="2" t="s">
        <v>5</v>
      </c>
      <c r="B34" s="3">
        <v>1392705</v>
      </c>
      <c r="C34" s="3">
        <v>0</v>
      </c>
    </row>
    <row r="35" spans="1:3" x14ac:dyDescent="0.25">
      <c r="A35" s="2" t="s">
        <v>27</v>
      </c>
      <c r="B35" s="3">
        <v>6435800</v>
      </c>
      <c r="C35" s="3"/>
    </row>
    <row r="36" spans="1:3" x14ac:dyDescent="0.25">
      <c r="A36" s="12" t="s">
        <v>7</v>
      </c>
      <c r="B36" s="19">
        <f>SUM(B33:B35)</f>
        <v>7828505</v>
      </c>
      <c r="C36" s="19">
        <f>SUM(C33:C35)</f>
        <v>0</v>
      </c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B30+B36+B39</f>
        <v>7828505</v>
      </c>
      <c r="C41" s="20">
        <f>C30+C36+C39</f>
        <v>0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B24+B41</f>
        <v>51030196</v>
      </c>
      <c r="C43" s="10">
        <f>C24+C41</f>
        <v>0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4299110</v>
      </c>
      <c r="C48" s="3">
        <v>0</v>
      </c>
    </row>
    <row r="49" spans="1:6" x14ac:dyDescent="0.25">
      <c r="A49" s="2" t="s">
        <v>35</v>
      </c>
      <c r="B49" s="3">
        <v>16199792</v>
      </c>
      <c r="C49" s="3"/>
    </row>
    <row r="50" spans="1:6" x14ac:dyDescent="0.25">
      <c r="A50" s="2" t="s">
        <v>45</v>
      </c>
      <c r="B50" s="3">
        <v>4115848</v>
      </c>
      <c r="C50" s="3">
        <v>0</v>
      </c>
    </row>
    <row r="51" spans="1:6" x14ac:dyDescent="0.25">
      <c r="A51" s="2" t="s">
        <v>6</v>
      </c>
      <c r="B51" s="3"/>
      <c r="C51" s="3"/>
      <c r="F51" s="28"/>
    </row>
    <row r="52" spans="1:6" x14ac:dyDescent="0.25">
      <c r="A52" s="23" t="s">
        <v>50</v>
      </c>
      <c r="B52" s="3"/>
      <c r="C52" s="3"/>
    </row>
    <row r="53" spans="1:6" x14ac:dyDescent="0.25">
      <c r="A53" s="12" t="s">
        <v>7</v>
      </c>
      <c r="B53" s="19">
        <f>SUM(B47:B52)</f>
        <v>24614750</v>
      </c>
      <c r="C53" s="19">
        <f>SUM(C47:C52)</f>
        <v>0</v>
      </c>
    </row>
    <row r="54" spans="1:6" x14ac:dyDescent="0.25">
      <c r="A54" s="4"/>
      <c r="B54" s="3"/>
      <c r="C54" s="3"/>
    </row>
    <row r="55" spans="1:6" x14ac:dyDescent="0.25">
      <c r="A55" s="8" t="s">
        <v>11</v>
      </c>
      <c r="B55" s="3"/>
      <c r="C55" s="3"/>
    </row>
    <row r="56" spans="1:6" x14ac:dyDescent="0.25">
      <c r="A56" s="2" t="s">
        <v>41</v>
      </c>
      <c r="B56" s="25"/>
      <c r="C56" s="1"/>
      <c r="D56" s="1"/>
    </row>
    <row r="57" spans="1:6" x14ac:dyDescent="0.25">
      <c r="A57" s="24" t="s">
        <v>49</v>
      </c>
      <c r="B57" s="1"/>
      <c r="C57" s="1"/>
      <c r="D57" s="1"/>
    </row>
    <row r="58" spans="1:6" x14ac:dyDescent="0.25">
      <c r="A58" s="12" t="s">
        <v>7</v>
      </c>
      <c r="B58" s="19">
        <f>SUM(B56:B57)</f>
        <v>0</v>
      </c>
      <c r="C58" s="19">
        <f>SUM(C56:C57)</f>
        <v>0</v>
      </c>
    </row>
    <row r="59" spans="1:6" x14ac:dyDescent="0.25">
      <c r="A59" s="12"/>
      <c r="B59" s="3"/>
      <c r="C59" s="3"/>
    </row>
    <row r="60" spans="1:6" ht="15.75" thickBot="1" x14ac:dyDescent="0.3">
      <c r="A60" s="12" t="s">
        <v>36</v>
      </c>
      <c r="B60" s="20">
        <f>B53+B58</f>
        <v>24614750</v>
      </c>
      <c r="C60" s="20">
        <f>C53+C58</f>
        <v>0</v>
      </c>
    </row>
    <row r="61" spans="1:6" x14ac:dyDescent="0.25">
      <c r="A61" s="4"/>
      <c r="B61" s="3"/>
      <c r="C61" s="3"/>
    </row>
    <row r="62" spans="1:6" x14ac:dyDescent="0.25">
      <c r="A62" s="8" t="s">
        <v>37</v>
      </c>
      <c r="B62" s="3"/>
      <c r="C62" s="3"/>
    </row>
    <row r="63" spans="1:6" x14ac:dyDescent="0.25">
      <c r="A63" s="14" t="s">
        <v>47</v>
      </c>
      <c r="B63" s="3">
        <v>100000</v>
      </c>
      <c r="C63" s="3"/>
    </row>
    <row r="64" spans="1:6" x14ac:dyDescent="0.25">
      <c r="A64" s="14" t="s">
        <v>12</v>
      </c>
      <c r="B64" s="3"/>
      <c r="C64" s="3"/>
    </row>
    <row r="65" spans="1:3" x14ac:dyDescent="0.25">
      <c r="A65" s="14" t="s">
        <v>40</v>
      </c>
      <c r="B65" s="3">
        <v>26315446</v>
      </c>
      <c r="C65" s="3">
        <v>0</v>
      </c>
    </row>
    <row r="66" spans="1:3" x14ac:dyDescent="0.25">
      <c r="A66" s="14" t="s">
        <v>13</v>
      </c>
      <c r="B66" s="3">
        <v>0</v>
      </c>
      <c r="C66" s="3">
        <v>0</v>
      </c>
    </row>
    <row r="67" spans="1:3" x14ac:dyDescent="0.25">
      <c r="A67" s="14" t="s">
        <v>48</v>
      </c>
      <c r="B67" s="26">
        <v>0</v>
      </c>
      <c r="C67" s="26">
        <v>0</v>
      </c>
    </row>
    <row r="68" spans="1:3" ht="15.75" thickBot="1" x14ac:dyDescent="0.3">
      <c r="A68" s="12" t="s">
        <v>38</v>
      </c>
      <c r="B68" s="20">
        <f>SUM(B63:B67)</f>
        <v>26415446</v>
      </c>
      <c r="C68" s="20">
        <f>SUM(C63:C67)</f>
        <v>0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B60+B68</f>
        <v>51030196</v>
      </c>
      <c r="C70" s="10">
        <f>C60+C68</f>
        <v>0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dcterms:created xsi:type="dcterms:W3CDTF">2016-08-04T12:40:37Z</dcterms:created>
  <dcterms:modified xsi:type="dcterms:W3CDTF">2021-07-19T12:53:06Z</dcterms:modified>
</cp:coreProperties>
</file>