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oen 2018 QKB\"/>
    </mc:Choice>
  </mc:AlternateContent>
  <bookViews>
    <workbookView xWindow="0" yWindow="0" windowWidth="25200" windowHeight="115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<sst xmlns="http://schemas.openxmlformats.org/spreadsheetml/2006/main" count="408" uniqueCount="267">
  <si>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</si>
  <si>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</si>
  <si>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</si>
  <si>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</si>
  <si>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</si>
  <si>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</si>
  <si>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</si>
  <si>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</si>
  <si>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</si>
  <si>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</si>
  <si>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</si>
  <si>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</si>
  <si>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</si>
  <si>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</si>
  <si>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</si>
  <si>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</si>
  <si>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</si>
  <si>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</si>
  <si>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</si>
  <si>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</si>
  <si>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</si>
  <si>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</si>
  <si>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</si>
  <si>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</si>
  <si>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</si>
  <si>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</si>
  <si>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</si>
  <si>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</si>
  <si>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</si>
  <si>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</si>
  <si>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</si>
  <si>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</si>
  <si>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</si>
  <si>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</si>
  <si>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</si>
  <si>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</si>
  <si>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</si>
  <si>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</si>
  <si>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</si>
  <si>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</si>
  <si>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</si>
  <si>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</si>
  <si>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</si>
  <si>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</si>
  <si>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</si>
  <si>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</si>
  <si>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</si>
  <si>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</si>
  <si>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</si>
  <si>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</si>
  <si>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</si>
  <si>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</si>
  <si>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</si>
  <si>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</si>
  <si>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</si>
  <si>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</si>
  <si>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</si>
  <si>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</si>
  <si>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</si>
  <si>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</si>
  <si>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</si>
  <si>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</si>
  <si>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</si>
  <si>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</si>
  <si>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</si>
  <si>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</si>
  <si>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</si>
  <si>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</si>
  <si>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</si>
  <si>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</si>
  <si>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</si>
  <si>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</si>
  <si>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</si>
  <si>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</si>
  <si>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</si>
  <si>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</si>
  <si>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</si>
  <si>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</si>
  <si>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</si>
  <si>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</si>
  <si>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</si>
  <si>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</si>
  <si>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</si>
  <si>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</si>
  <si>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</si>
  <si>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</si>
  <si>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</si>
  <si>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</si>
  <si>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</si>
  <si>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</si>
  <si>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</si>
  <si>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</si>
  <si>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</si>
  <si>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</si>
  <si>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</si>
  <si>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</si>
  <si>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</si>
  <si>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</si>
  <si>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</si>
  <si>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</si>
  <si>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</si>
  <si>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</si>
  <si>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</si>
  <si>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</si>
  <si>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</si>
  <si>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</si>
  <si>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</si>
  <si>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</si>
  <si>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</si>
  <si>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</si>
  <si>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</si>
  <si>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</si>
  <si>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</si>
  <si>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</si>
  <si>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</si>
  <si>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</si>
  <si>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</si>
  <si>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</si>
  <si>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</si>
  <si>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</si>
  <si>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</si>
  <si>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</si>
  <si>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</si>
  <si>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</si>
  <si>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</si>
  <si>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</si>
  <si>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</si>
  <si>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</si>
  <si>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</si>
  <si>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</si>
  <si>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</si>
  <si>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</si>
  <si>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</si>
  <si>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</si>
  <si>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</si>
  <si>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</si>
  <si>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</si>
  <si>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</si>
  <si>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</si>
  <si>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</si>
  <si>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</si>
  <si>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</si>
  <si>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</si>
  <si>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</si>
  <si>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</si>
  <si>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</si>
  <si>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</si>
  <si>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</si>
  <si>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</si>
  <si>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</si>
  <si>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</si>
  <si>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</si>
  <si>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</si>
  <si>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</si>
  <si>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</si>
  <si>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</si>
  <si>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</si>
  <si>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</si>
  <si>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</si>
  <si>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</si>
  <si>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</si>
  <si>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</si>
  <si>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</si>
  <si>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</si>
  <si>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</si>
  <si>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</si>
  <si>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</si>
  <si>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</si>
  <si>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</si>
  <si>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</si>
  <si>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</si>
  <si>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</si>
  <si>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</si>
  <si>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</si>
  <si>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</si>
  <si>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</si>
  <si>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</si>
  <si>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</si>
  <si>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</si>
  <si>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</si>
  <si>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</si>
  <si>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</si>
  <si>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</si>
  <si>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</si>
  <si>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</si>
  <si>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</si>
  <si>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</si>
  <si>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</si>
  <si>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</si>
  <si>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</si>
  <si>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</si>
  <si>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</si>
  <si>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</si>
  <si>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</si>
  <si>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</si>
  <si>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</si>
  <si>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</si>
  <si>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</si>
  <si>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</si>
  <si>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</si>
  <si>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</si>
  <si>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</si>
  <si>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</si>
  <si>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</si>
  <si>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</si>
  <si>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</si>
  <si>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</si>
  <si>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</si>
  <si>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</si>
  <si>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</si>
  <si>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</si>
  <si>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</si>
  <si>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</si>
  <si>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</si>
  <si>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</si>
  <si>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</si>
  <si>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</si>
  <si>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</si>
  <si>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</si>
  <si>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</si>
  <si>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</si>
  <si>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</si>
  <si>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</si>
  <si>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</si>
  <si>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</si>
  <si>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</si>
  <si>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</si>
  <si>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</si>
  <si>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</si>
  <si>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</si>
  <si>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</si>
  <si>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</si>
  <si>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</si>
  <si>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</si>
  <si>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</si>
  <si>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</si>
  <si>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</si>
  <si>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</si>
  <si>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</si>
  <si>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</si>
  <si>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</si>
  <si>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</si>
  <si>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</si>
  <si>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</si>
  <si>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</si>
  <si>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</si>
  <si>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</si>
  <si>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</si>
  <si>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</si>
  <si>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</si>
  <si>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</si>
  <si>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</si>
  <si>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</si>
  <si>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</si>
  <si>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</si>
  <si>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</si>
  <si>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</si>
  <si>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</si>
  <si>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</si>
  <si>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</si>
  <si>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</si>
  <si>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Te tjera shpenzime nga veprimtaria e shfrytezimit </t>
  </si>
  <si>
    <t>Renia ne vlere (Zhvleresimi) dhe amortizimi</t>
  </si>
  <si>
    <t xml:space="preserve">Roen Company </t>
  </si>
  <si>
    <t>K41914802Q</t>
  </si>
  <si>
    <t>Te ardhura dhe shpenzime financiare nga njesite e kontrolluara interesa</t>
  </si>
  <si>
    <t>Dividente te marra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</si>
</sst>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1" sqref="F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237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214</v>
      </c>
      <c r="B9" s="51"/>
      <c r="C9" s="52"/>
      <c r="D9" s="51"/>
      <c r="E9" s="51"/>
      <c r="F9" s="82"/>
    </row>
    <row r="10" spans="1:6">
      <c r="A10" s="63" t="s">
        <v>256</v>
      </c>
      <c r="B10" s="64"/>
      <c r="C10" s="52"/>
      <c r="D10" s="64"/>
      <c r="E10" s="51"/>
      <c r="F10" s="83"/>
    </row>
    <row r="11" spans="1:6">
      <c r="A11" s="63" t="s">
        <v>258</v>
      </c>
      <c r="B11" s="64"/>
      <c r="C11" s="52"/>
      <c r="D11" s="64"/>
      <c r="E11" s="51"/>
      <c r="F11" s="83"/>
    </row>
    <row r="12" spans="1:6">
      <c r="A12" s="63" t="s">
        <v>259</v>
      </c>
      <c r="B12" s="64"/>
      <c r="C12" s="52"/>
      <c r="D12" s="64"/>
      <c r="E12" s="51"/>
      <c r="F12" s="83"/>
    </row>
    <row r="13" spans="1:6">
      <c r="A13" s="63" t="s">
        <v>260</v>
      </c>
      <c r="B13" s="64"/>
      <c r="C13" s="52"/>
      <c r="D13" s="64"/>
      <c r="E13" s="51"/>
      <c r="F13" s="83"/>
    </row>
    <row r="14" spans="1:6">
      <c r="A14" s="63" t="s">
        <v>257</v>
      </c>
      <c r="B14" s="64"/>
      <c r="C14" s="52"/>
      <c r="D14" s="64"/>
      <c r="E14" s="51"/>
      <c r="F14" s="83"/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/>
      <c r="C19" s="52"/>
      <c r="D19" s="64"/>
      <c r="E19" s="51"/>
      <c r="F19" s="42"/>
    </row>
    <row r="20" spans="1:6">
      <c r="A20" s="63" t="s">
        <v>261</v>
      </c>
      <c r="B20" s="64">
        <v>-634358</v>
      </c>
      <c r="C20" s="52"/>
      <c r="D20" s="64">
        <v>-434061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-1493247</v>
      </c>
      <c r="C22" s="52"/>
      <c r="D22" s="64">
        <v>-1296257</v>
      </c>
      <c r="E22" s="51"/>
      <c r="F22" s="42"/>
    </row>
    <row r="23" spans="1:6">
      <c r="A23" s="63" t="s">
        <v>244</v>
      </c>
      <c r="B23" s="64"/>
      <c r="C23" s="52"/>
      <c r="D23" s="64"/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262</v>
      </c>
      <c r="B26" s="64">
        <v>-1117200</v>
      </c>
      <c r="C26" s="52"/>
      <c r="D26" s="64"/>
      <c r="E26" s="51"/>
      <c r="F26" s="42"/>
    </row>
    <row r="27" spans="1:6">
      <c r="A27" s="45" t="s">
        <v>220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265</v>
      </c>
      <c r="B30" s="64">
        <v>-694359</v>
      </c>
      <c r="C30" s="52"/>
      <c r="D30" s="64">
        <v>-53681</v>
      </c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>
        <v>164</v>
      </c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-3939000</v>
      </c>
      <c r="C42" s="55"/>
      <c r="D42" s="54">
        <f>SUM(D9:D41)</f>
        <v>-1783999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-3939000</v>
      </c>
      <c r="C47" s="58"/>
      <c r="D47" s="67">
        <f>SUM(D42:D46)</f>
        <v>-1783999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266</v>
      </c>
      <c r="B54" s="65">
        <v>128397247</v>
      </c>
      <c r="C54" s="53"/>
      <c r="D54" s="65">
        <v>119244495</v>
      </c>
      <c r="E54" s="35"/>
      <c r="F54" s="37"/>
    </row>
    <row r="55" spans="1:6">
      <c r="A55" s="70" t="s">
        <v>241</v>
      </c>
      <c r="B55" s="71">
        <f>SUM(B50:B54)</f>
        <v>128397247</v>
      </c>
      <c r="C55" s="72"/>
      <c r="D55" s="71">
        <f>SUM(D50:D54)</f>
        <v>119244495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124458247</v>
      </c>
      <c r="C57" s="77"/>
      <c r="D57" s="76">
        <f>D47+D55</f>
        <v>117460496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2019-07-17T17:32:07Z</dcterms:modified>
</cp:coreProperties>
</file>