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4240" windowHeight="11445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/>
  <c r="C41" s="1"/>
  <c r="B36"/>
  <c r="C58"/>
  <c r="B58"/>
  <c r="C68"/>
  <c r="B68"/>
  <c r="C53" l="1"/>
  <c r="B53"/>
  <c r="B60" s="1"/>
  <c r="B41"/>
  <c r="C22"/>
  <c r="B22"/>
  <c r="C14"/>
  <c r="C24" s="1"/>
  <c r="C43" s="1"/>
  <c r="B14"/>
  <c r="B24" s="1"/>
  <c r="C60" l="1"/>
  <c r="C70" s="1"/>
  <c r="C72" s="1"/>
  <c r="B43"/>
  <c r="B70"/>
  <c r="B72" l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<sst xmlns="http://schemas.openxmlformats.org/spreadsheetml/2006/main" count="58" uniqueCount="52">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</sst>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3" fontId="0" fillId="0" borderId="0" xfId="0" applyNumberFormat="1"/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74"/>
  <sheetViews>
    <sheetView tabSelected="1"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E73" sqref="E73"/>
    </sheetView>
  </sheetViews>
  <sheetFormatPr defaultRowHeight="15"/>
  <cols>
    <col min="1" max="1" width="61" customWidth="1"/>
    <col min="2" max="3" width="22.28515625" customWidth="1"/>
    <col min="7" max="7" width="9.5703125" bestFit="1" customWidth="1"/>
  </cols>
  <sheetData>
    <row r="1" spans="1:3">
      <c r="A1" s="18"/>
    </row>
    <row r="2" spans="1:3" ht="15" customHeight="1">
      <c r="A2" s="27" t="s">
        <v>16</v>
      </c>
      <c r="B2" s="22" t="s">
        <v>0</v>
      </c>
      <c r="C2" s="22" t="s">
        <v>0</v>
      </c>
    </row>
    <row r="3" spans="1:3" ht="15" customHeight="1">
      <c r="A3" s="27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5293233</v>
      </c>
      <c r="C7" s="19">
        <v>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92322</v>
      </c>
      <c r="C10" s="3">
        <v>0</v>
      </c>
    </row>
    <row r="11" spans="1:3">
      <c r="A11" s="2" t="s">
        <v>19</v>
      </c>
      <c r="B11" s="3">
        <v>0</v>
      </c>
      <c r="C11" s="3">
        <v>0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B10+B11+B12+B13</f>
        <v>92322</v>
      </c>
      <c r="C14" s="19">
        <f>C10+C11+C12+C13</f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258537</v>
      </c>
      <c r="C20" s="3">
        <v>0</v>
      </c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B20</f>
        <v>258537</v>
      </c>
      <c r="C22" s="19">
        <f>C20</f>
        <v>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5644092</v>
      </c>
      <c r="C24" s="20">
        <f>C7+C14+C22</f>
        <v>0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/>
      <c r="C30" s="19"/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7">
      <c r="A33" s="2" t="s">
        <v>26</v>
      </c>
      <c r="B33" s="3"/>
      <c r="C33" s="3"/>
    </row>
    <row r="34" spans="1:7">
      <c r="A34" s="2" t="s">
        <v>5</v>
      </c>
      <c r="B34" s="3">
        <v>0</v>
      </c>
      <c r="C34" s="3">
        <v>0</v>
      </c>
    </row>
    <row r="35" spans="1:7">
      <c r="A35" s="2" t="s">
        <v>27</v>
      </c>
      <c r="B35" s="3">
        <v>0</v>
      </c>
      <c r="C35" s="3">
        <v>0</v>
      </c>
    </row>
    <row r="36" spans="1:7">
      <c r="A36" s="12" t="s">
        <v>7</v>
      </c>
      <c r="B36" s="19">
        <f>B34+B35+B33</f>
        <v>0</v>
      </c>
      <c r="C36" s="19">
        <f>C34+C35+C33</f>
        <v>0</v>
      </c>
    </row>
    <row r="37" spans="1:7">
      <c r="A37" s="12"/>
      <c r="B37" s="3"/>
      <c r="C37" s="3"/>
    </row>
    <row r="38" spans="1:7">
      <c r="A38" s="8" t="s">
        <v>28</v>
      </c>
      <c r="B38" s="19"/>
      <c r="C38" s="19"/>
    </row>
    <row r="39" spans="1:7">
      <c r="A39" s="24" t="s">
        <v>51</v>
      </c>
      <c r="B39" s="21"/>
      <c r="C39" s="21"/>
    </row>
    <row r="40" spans="1:7">
      <c r="A40" s="8"/>
      <c r="B40" s="3"/>
      <c r="C40" s="3"/>
    </row>
    <row r="41" spans="1:7" ht="15.75" thickBot="1">
      <c r="A41" s="12" t="s">
        <v>34</v>
      </c>
      <c r="B41" s="20">
        <f>B36+B39</f>
        <v>0</v>
      </c>
      <c r="C41" s="20">
        <f>C36+C39</f>
        <v>0</v>
      </c>
    </row>
    <row r="42" spans="1:7" ht="18">
      <c r="A42" s="7"/>
      <c r="B42" s="3"/>
      <c r="C42" s="3"/>
    </row>
    <row r="43" spans="1:7" ht="15.75" thickBot="1">
      <c r="A43" s="9" t="s">
        <v>8</v>
      </c>
      <c r="B43" s="10">
        <f>B24+B41</f>
        <v>5644092</v>
      </c>
      <c r="C43" s="10">
        <f>C24+C41</f>
        <v>0</v>
      </c>
      <c r="G43" s="26"/>
    </row>
    <row r="44" spans="1:7" ht="15.75" thickTop="1">
      <c r="A44" s="15"/>
      <c r="B44" s="11"/>
      <c r="C44" s="11"/>
    </row>
    <row r="45" spans="1:7">
      <c r="A45" s="17" t="s">
        <v>15</v>
      </c>
      <c r="B45" s="11"/>
      <c r="C45" s="11"/>
    </row>
    <row r="46" spans="1:7">
      <c r="A46" s="8" t="s">
        <v>10</v>
      </c>
      <c r="B46" s="3"/>
      <c r="C46" s="3"/>
    </row>
    <row r="47" spans="1:7">
      <c r="A47" s="2" t="s">
        <v>42</v>
      </c>
      <c r="B47" s="3">
        <v>0</v>
      </c>
      <c r="C47" s="3"/>
    </row>
    <row r="48" spans="1:7">
      <c r="A48" s="2" t="s">
        <v>46</v>
      </c>
      <c r="B48" s="3">
        <v>4658594</v>
      </c>
      <c r="C48" s="3">
        <v>0</v>
      </c>
    </row>
    <row r="49" spans="1:4">
      <c r="A49" s="2" t="s">
        <v>35</v>
      </c>
      <c r="B49" s="3">
        <v>100879</v>
      </c>
      <c r="C49" s="3">
        <v>0</v>
      </c>
    </row>
    <row r="50" spans="1:4">
      <c r="A50" s="2" t="s">
        <v>45</v>
      </c>
      <c r="B50" s="3">
        <v>49913</v>
      </c>
      <c r="C50" s="3">
        <v>0</v>
      </c>
    </row>
    <row r="51" spans="1:4">
      <c r="A51" s="2" t="s">
        <v>6</v>
      </c>
      <c r="B51" s="3">
        <v>623635</v>
      </c>
      <c r="C51" s="3">
        <v>0</v>
      </c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B47+B48+B49+B50+B51+B52</f>
        <v>5433021</v>
      </c>
      <c r="C53" s="19">
        <f>C47+C48+C49+C50+C51+C52</f>
        <v>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B57</f>
        <v>0</v>
      </c>
      <c r="C58" s="19">
        <f>C57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5433021</v>
      </c>
      <c r="C60" s="20">
        <f>C53+C58</f>
        <v>0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31660</v>
      </c>
      <c r="C63" s="3">
        <v>0</v>
      </c>
    </row>
    <row r="64" spans="1:4">
      <c r="A64" s="14" t="s">
        <v>12</v>
      </c>
      <c r="B64" s="3"/>
      <c r="C64" s="3"/>
    </row>
    <row r="65" spans="1:3">
      <c r="A65" s="14" t="s">
        <v>40</v>
      </c>
      <c r="B65" s="3">
        <v>179411</v>
      </c>
      <c r="C65" s="3">
        <v>0</v>
      </c>
    </row>
    <row r="66" spans="1:3">
      <c r="A66" s="14" t="s">
        <v>13</v>
      </c>
      <c r="B66" s="3"/>
      <c r="C66" s="3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B64+B65+B63+B66+B67</f>
        <v>211071</v>
      </c>
      <c r="C68" s="20">
        <f>C64+C65+C63+C66+C67</f>
        <v>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5644092</v>
      </c>
      <c r="C70" s="10">
        <f>C60+C68</f>
        <v>0</v>
      </c>
    </row>
    <row r="71" spans="1:3" ht="15.75" thickTop="1">
      <c r="A71" s="13"/>
      <c r="B71" s="13"/>
      <c r="C71" s="13"/>
    </row>
    <row r="72" spans="1:3">
      <c r="A72" s="13"/>
      <c r="B72" s="25">
        <f>B70-B43</f>
        <v>0</v>
      </c>
      <c r="C72" s="25">
        <f>C70-C43</f>
        <v>0</v>
      </c>
    </row>
    <row r="74" spans="1:3" ht="21">
      <c r="A74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Hebib Shehu</cp:lastModifiedBy>
  <dcterms:created xsi:type="dcterms:W3CDTF">2016-08-04T12:40:37Z</dcterms:created>
  <dcterms:modified xsi:type="dcterms:W3CDTF">2021-06-21T18:29:43Z</dcterms:modified>
</cp:coreProperties>
</file>