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Puna\Firmat dhjetor 2017\23-Igroup shpk\Bilanci\Qkb\"/>
    </mc:Choice>
  </mc:AlternateContent>
  <bookViews>
    <workbookView xWindow="-120" yWindow="-120" windowWidth="20730" windowHeight="11160"/>
  </bookViews>
  <sheets>
    <sheet name="PASH-sipas natyres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2" i="1" l="1"/>
  <c r="C12" i="1"/>
  <c r="C17" i="1" l="1"/>
  <c r="B17" i="1"/>
  <c r="B25" i="1" s="1"/>
  <c r="B27" i="1" s="1"/>
  <c r="C25" i="1" l="1"/>
  <c r="C27" i="1" s="1"/>
  <c r="M21" i="1"/>
  <c r="N8" i="1"/>
  <c r="N12" i="1"/>
  <c r="N25" i="1"/>
  <c r="N21" i="1"/>
  <c r="M12" i="1"/>
  <c r="N27" i="1"/>
  <c r="M8" i="1"/>
  <c r="N10" i="1"/>
  <c r="N16" i="1"/>
  <c r="N20" i="1"/>
  <c r="N17" i="1"/>
  <c r="N13" i="1"/>
  <c r="M24" i="1"/>
  <c r="M19" i="1"/>
  <c r="N14" i="1"/>
  <c r="M13" i="1"/>
  <c r="N19" i="1"/>
  <c r="M7" i="1"/>
  <c r="M6" i="1"/>
  <c r="M23" i="1"/>
  <c r="M11" i="1"/>
  <c r="N26" i="1"/>
  <c r="M22" i="1"/>
  <c r="N23" i="1"/>
  <c r="N7" i="1"/>
  <c r="N22" i="1"/>
  <c r="M26" i="1"/>
  <c r="N6" i="1"/>
  <c r="M15" i="1"/>
  <c r="M9" i="1"/>
  <c r="N18" i="1"/>
  <c r="M10" i="1"/>
  <c r="M27" i="1"/>
  <c r="M17" i="1"/>
  <c r="N11" i="1"/>
  <c r="N15" i="1"/>
  <c r="M18" i="1"/>
  <c r="M16" i="1"/>
  <c r="M14" i="1"/>
  <c r="M20" i="1"/>
  <c r="N24" i="1"/>
  <c r="M25" i="1"/>
  <c r="N9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<sst xmlns="http://schemas.openxmlformats.org/spreadsheetml/2006/main" count="28" uniqueCount="27">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</sst>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workbookViewId="0">
      <selection activeCell="F25" sqref="F25"/>
    </sheetView>
  </sheetViews>
  <sheetFormatPr defaultRowHeight="14.5" x14ac:dyDescent="0.35"/>
  <cols>
    <col min="1" max="1" width="72.26953125" customWidth="1"/>
    <col min="2" max="2" width="10.453125" bestFit="1" customWidth="1"/>
    <col min="3" max="3" width="12" bestFit="1" customWidth="1"/>
    <col min="6" max="6" width="9.1796875" customWidth="1"/>
    <col min="7" max="7" width="8.54296875" customWidth="1"/>
    <col min="11" max="11" width="12.1796875" customWidth="1"/>
    <col min="12" max="12" width="3" bestFit="1" customWidth="1"/>
    <col min="13" max="13" width="24.7265625" bestFit="1" customWidth="1"/>
    <col min="14" max="14" width="26.1796875" bestFit="1" customWidth="1"/>
  </cols>
  <sheetData>
    <row r="1" spans="1:14" x14ac:dyDescent="0.35">
      <c r="M1" t="s">
        <v>26</v>
      </c>
      <c r="N1" s="20" t="s">
        <v>25</v>
      </c>
    </row>
    <row r="2" spans="1:14" ht="15" customHeight="1" x14ac:dyDescent="0.35">
      <c r="A2" s="21" t="s">
        <v>24</v>
      </c>
      <c r="B2" s="19" t="s">
        <v>23</v>
      </c>
      <c r="C2" s="19" t="s">
        <v>23</v>
      </c>
    </row>
    <row r="3" spans="1:14" ht="15" customHeight="1" x14ac:dyDescent="0.35">
      <c r="A3" s="22"/>
      <c r="B3" s="19" t="s">
        <v>22</v>
      </c>
      <c r="C3" s="19" t="s">
        <v>21</v>
      </c>
    </row>
    <row r="4" spans="1:14" x14ac:dyDescent="0.35">
      <c r="A4" s="18" t="s">
        <v>20</v>
      </c>
      <c r="B4" s="1"/>
      <c r="C4" s="1"/>
    </row>
    <row r="5" spans="1:14" x14ac:dyDescent="0.35">
      <c r="B5" s="17"/>
      <c r="C5" s="1"/>
    </row>
    <row r="6" spans="1:14" x14ac:dyDescent="0.35">
      <c r="A6" s="10" t="s">
        <v>19</v>
      </c>
      <c r="B6" s="1">
        <v>3000000</v>
      </c>
      <c r="C6" s="1"/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35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35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35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35">
      <c r="A10" s="10" t="s">
        <v>15</v>
      </c>
      <c r="B10" s="1"/>
      <c r="C10" s="1"/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35">
      <c r="A11" s="10" t="s">
        <v>14</v>
      </c>
      <c r="B11" s="1">
        <v>-24063</v>
      </c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35">
      <c r="A12" s="10" t="s">
        <v>13</v>
      </c>
      <c r="B12" s="16">
        <f>SUM(B13:B14)</f>
        <v>-600615</v>
      </c>
      <c r="C12" s="16">
        <f>SUM(C13:C14)</f>
        <v>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35">
      <c r="A13" s="15" t="s">
        <v>12</v>
      </c>
      <c r="B13" s="1">
        <v>-541500</v>
      </c>
      <c r="C13" s="1"/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35">
      <c r="A14" s="15" t="s">
        <v>11</v>
      </c>
      <c r="B14" s="1">
        <v>-59115</v>
      </c>
      <c r="C14" s="1"/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35">
      <c r="A15" s="10" t="s">
        <v>10</v>
      </c>
      <c r="B15" s="1"/>
      <c r="C15" s="1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35">
      <c r="A16" s="10" t="s">
        <v>9</v>
      </c>
      <c r="B16" s="14"/>
      <c r="C16" s="1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35">
      <c r="A17" s="11" t="s">
        <v>8</v>
      </c>
      <c r="B17" s="7">
        <f>SUM(B6:B12,B15:B16)</f>
        <v>2375322</v>
      </c>
      <c r="C17" s="7">
        <f>SUM(C6:C12,C15:C16)</f>
        <v>0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35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35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35">
      <c r="A20" s="9" t="s">
        <v>6</v>
      </c>
      <c r="B20" s="11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35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35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35">
      <c r="A23" s="8" t="s">
        <v>3</v>
      </c>
      <c r="B23" s="7"/>
      <c r="C23" s="7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35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" thickBot="1" x14ac:dyDescent="0.4">
      <c r="A25" s="3" t="s">
        <v>2</v>
      </c>
      <c r="B25" s="6">
        <f>B23+B17</f>
        <v>2375322</v>
      </c>
      <c r="C25" s="6">
        <f>C23+C17</f>
        <v>0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35">
      <c r="A26" s="5" t="s">
        <v>1</v>
      </c>
      <c r="B26" s="4"/>
      <c r="C26" s="1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" thickBot="1" x14ac:dyDescent="0.4">
      <c r="A27" s="3" t="s">
        <v>0</v>
      </c>
      <c r="B27" s="2">
        <f>B25-B26</f>
        <v>2375322</v>
      </c>
      <c r="C27" s="2">
        <f>C25-C26</f>
        <v>0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" thickTop="1" x14ac:dyDescent="0.35">
      <c r="A28" s="1"/>
      <c r="B28" s="1"/>
      <c r="C28" s="1"/>
    </row>
    <row r="29" spans="1:14" x14ac:dyDescent="0.35">
      <c r="A29" s="1"/>
      <c r="B29" s="1"/>
      <c r="C29" s="1"/>
    </row>
    <row r="30" spans="1:14" x14ac:dyDescent="0.3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2021-07-21T21:58:00Z</dcterms:modified>
</cp:coreProperties>
</file>