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4\Desktop\"/>
    </mc:Choice>
  </mc:AlternateContent>
  <bookViews>
    <workbookView xWindow="0" yWindow="0" windowWidth="21570" windowHeight="7545" activeTab="1"/>
  </bookViews>
  <sheets>
    <sheet name="kopert" sheetId="6" r:id="rId1"/>
    <sheet name="Ardh dhe shpenz." sheetId="1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11" i="12" l="1"/>
  <c r="D22" i="12"/>
  <c r="D10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F19" i="12"/>
  <c r="F10" i="12"/>
  <c r="F11" i="12"/>
  <c r="F20" i="12"/>
  <c r="F22" i="12"/>
  <c r="D20" i="12"/>
</calcChain>
</file>

<file path=xl/sharedStrings.xml><?xml version="1.0" encoding="utf-8"?>
<sst xmlns="http://schemas.openxmlformats.org/spreadsheetml/2006/main" count="74" uniqueCount="74">
  <si>
    <t>Materialet e konsumuara</t>
  </si>
  <si>
    <t>Fitimi (humbja) para tatimit (9+/-13)</t>
  </si>
  <si>
    <t>NIPT-i</t>
  </si>
  <si>
    <t>Adresa e selise</t>
  </si>
  <si>
    <t>Nr.i Regjitrit Tregtar</t>
  </si>
  <si>
    <t>Veprimtaria Kryesore</t>
  </si>
  <si>
    <t>Pasqyrat Financiare jane individuale</t>
  </si>
  <si>
    <t xml:space="preserve">Pasqyrat Financiare jane te shprehura ne </t>
  </si>
  <si>
    <t>Pasqyrat Financiare jane te rrumbullakosura ne</t>
  </si>
  <si>
    <t>Periudha Kontabel e Pasqyrave Financiare</t>
  </si>
  <si>
    <t>Data e mbylljes se Pasqyrave Financiare</t>
  </si>
  <si>
    <t xml:space="preserve">Nga </t>
  </si>
  <si>
    <t>Deri</t>
  </si>
  <si>
    <t>P A S Q Y R A T   F I N A N C I A R E</t>
  </si>
  <si>
    <t>dhe Ligjit nr.9228, date 29.04.2004 ´´Per Kontabilitetin dhe Pasqyrat Financiare´´)</t>
  </si>
  <si>
    <t xml:space="preserve">(Ne zbatim te Standartit Kombetar te Kontabilitetit nr.2 </t>
  </si>
  <si>
    <t>Data  e krijimit</t>
  </si>
  <si>
    <t xml:space="preserve">Emertimi dhe Forma ligjore     </t>
  </si>
  <si>
    <t>1 lek</t>
  </si>
  <si>
    <t>Leke</t>
  </si>
  <si>
    <t>TPLANI SHPK</t>
  </si>
  <si>
    <t>31.10.2005</t>
  </si>
  <si>
    <t>Ndertim</t>
  </si>
  <si>
    <t>K 61521026 Q</t>
  </si>
  <si>
    <t>Nr.</t>
  </si>
  <si>
    <t>Blv.Xhorxh W Bush,Tirane</t>
  </si>
  <si>
    <t>PASQYRA E TË ARDHURAVE DHE SHPENZIMEVE
(Bazuar në klasifikimin e Shpenzimeve sipas Natyrës)</t>
  </si>
  <si>
    <t>Përshkrimi i Elementëve</t>
  </si>
  <si>
    <t>1.</t>
  </si>
  <si>
    <t>Shitjet neto</t>
  </si>
  <si>
    <t>2.</t>
  </si>
  <si>
    <t>Të ardhura të tjera nga veprimtaritë e shfrytëzimit</t>
  </si>
  <si>
    <t>3.</t>
  </si>
  <si>
    <t>Ndryshimet në inventarin e produkteve të gatshme dhe prodhimit në proçes</t>
  </si>
  <si>
    <t>4.</t>
  </si>
  <si>
    <t>5.</t>
  </si>
  <si>
    <t>Kosto e punës</t>
  </si>
  <si>
    <t>6.</t>
  </si>
  <si>
    <t>Amortizimet dhe zhvlerësimet</t>
  </si>
  <si>
    <t>7.</t>
  </si>
  <si>
    <t>Shpenzime të tjera</t>
  </si>
  <si>
    <t>8.</t>
  </si>
  <si>
    <t>Totali i shpenzimeve (shuma 4 - 7)</t>
  </si>
  <si>
    <t>9.</t>
  </si>
  <si>
    <t>Fitimi apo humbja nga veprimtaria kryesore (1+2+/-3-8)</t>
  </si>
  <si>
    <t>10.</t>
  </si>
  <si>
    <t>Të ardhurat dhe shpenzimet financiare nga njësitë e kontrolluara</t>
  </si>
  <si>
    <t>11.</t>
  </si>
  <si>
    <t>Të ardhurat dhe shpenzimet financiare nga pjesëmarrjet</t>
  </si>
  <si>
    <t>12.</t>
  </si>
  <si>
    <t>Të ardhurat dhe shpenzimet financiare</t>
  </si>
  <si>
    <t>12.1.</t>
  </si>
  <si>
    <t>Të ardhurat dhe shpenzimet financiare nga investime të tjera financiare afatgjata</t>
  </si>
  <si>
    <t>12.2.</t>
  </si>
  <si>
    <t>Të ardhurat dhe shpenzimet nga interesat</t>
  </si>
  <si>
    <t>12.3.</t>
  </si>
  <si>
    <t>Fitimet (humbjet) nga kursi i këmbimi</t>
  </si>
  <si>
    <t>12.4.</t>
  </si>
  <si>
    <t>Të ardhura dhe shpenzime të tjera financiare</t>
  </si>
  <si>
    <t>13.</t>
  </si>
  <si>
    <t>Totali i të ardhurave dhe shpenzimeve financiare (10+11+12.1+12.2+12.3+12.4)</t>
  </si>
  <si>
    <t>14.</t>
  </si>
  <si>
    <t>15.</t>
  </si>
  <si>
    <t>Shpenzimet e tatimit mbi fitimin</t>
  </si>
  <si>
    <t>16.</t>
  </si>
  <si>
    <t>Fitmi (humbja) neto e vitit financiar (14-15)</t>
  </si>
  <si>
    <t>17.</t>
  </si>
  <si>
    <t>Elementët e pasqyrave të konsoliduara</t>
  </si>
  <si>
    <t>Viti Ushtrimor 2017</t>
  </si>
  <si>
    <t>Viti Ushtrimor 2018</t>
  </si>
  <si>
    <t>V I T I   2 0 18</t>
  </si>
  <si>
    <t>01.01.2018</t>
  </si>
  <si>
    <t>31.12.2018</t>
  </si>
  <si>
    <t>16.03.2019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</si>
</sst>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1" formatCode="_(* #,##0_);_(* \(#,##0\);_(* &quot;-&quot;??_);_(@_)"/>
  </numFmts>
  <fonts count="12">
    <font>
      <sz val="10"/>
      <name val="Arial"/>
    </font>
    <font>
      <sz val="10"/>
      <name val="Arial"/>
    </font>
    <font>
      <sz val="12"/>
      <name val="Book Antiqua"/>
      <family val="1"/>
    </font>
    <font>
      <sz val="8"/>
      <name val="Arial"/>
      <family val="2"/>
    </font>
    <font>
      <b/>
      <sz val="14"/>
      <name val="Book Antiqua"/>
      <family val="1"/>
    </font>
    <font>
      <sz val="14"/>
      <name val="Book Antiqua"/>
      <family val="1"/>
    </font>
    <font>
      <sz val="10"/>
      <name val="Arial"/>
      <family val="2"/>
    </font>
    <font>
      <b/>
      <sz val="22"/>
      <name val="Book Antiqua"/>
      <family val="1"/>
    </font>
    <font>
      <sz val="9"/>
      <color indexed="8"/>
      <name val="sansserif"/>
    </font>
    <font>
      <b/>
      <sz val="13"/>
      <color indexed="8"/>
      <name val="sansserif"/>
    </font>
    <font>
      <b/>
      <sz val="9"/>
      <color indexed="8"/>
      <name val="sansserif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Border="1" applyAlignment="1">
      <alignment horizontal="left" vertical="top" wrapText="1"/>
    </xf>
    <xf numFmtId="181" fontId="8" fillId="0" borderId="9" xfId="1" applyNumberFormat="1" applyFont="1" applyBorder="1" applyAlignment="1">
      <alignment horizontal="right" vertical="center" wrapText="1"/>
    </xf>
    <xf numFmtId="181" fontId="8" fillId="0" borderId="0" xfId="1" applyNumberFormat="1" applyFont="1" applyBorder="1" applyAlignment="1">
      <alignment horizontal="left" vertical="top" wrapText="1"/>
    </xf>
    <xf numFmtId="181" fontId="10" fillId="0" borderId="9" xfId="1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181" fontId="10" fillId="0" borderId="10" xfId="1" applyNumberFormat="1" applyFont="1" applyBorder="1" applyAlignment="1">
      <alignment horizontal="right" vertical="center" wrapText="1"/>
    </xf>
    <xf numFmtId="181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81" fontId="0" fillId="0" borderId="0" xfId="0" applyNumberFormat="1"/>
    <xf numFmtId="0" fontId="11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i%20Tplani%20%202018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"/>
      <sheetName val="fluksi"/>
      <sheetName val="aktive"/>
      <sheetName val="pasive"/>
      <sheetName val="Ardh dhe shpenz."/>
      <sheetName val="ndrysh.kap"/>
      <sheetName val="Invenat (2)"/>
      <sheetName val="pasqyra tvsh"/>
      <sheetName val="Sheet1"/>
    </sheetNames>
    <sheetDataSet>
      <sheetData sheetId="0"/>
      <sheetData sheetId="1"/>
      <sheetData sheetId="2"/>
      <sheetData sheetId="3"/>
      <sheetData sheetId="4">
        <row r="3">
          <cell r="D3">
            <v>8096572</v>
          </cell>
        </row>
        <row r="6">
          <cell r="D6">
            <v>7531281</v>
          </cell>
        </row>
        <row r="7">
          <cell r="D7">
            <v>1586791</v>
          </cell>
        </row>
        <row r="10">
          <cell r="D10">
            <v>9118072</v>
          </cell>
        </row>
        <row r="11">
          <cell r="D11">
            <v>-1021500</v>
          </cell>
        </row>
        <row r="20">
          <cell r="D20">
            <v>-1021500</v>
          </cell>
        </row>
        <row r="22">
          <cell r="D22">
            <v>-1021500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9" workbookViewId="0">
      <selection activeCell="H46" sqref="H46"/>
    </sheetView>
  </sheetViews>
  <sheetFormatPr defaultRowHeight="15.75"/>
  <cols>
    <col min="1" max="1" width="6.5703125" style="1" customWidth="1"/>
    <col min="2" max="3" width="9.140625" style="1"/>
    <col min="4" max="4" width="13.5703125" style="1" customWidth="1"/>
    <col min="5" max="7" width="9.140625" style="1"/>
    <col min="8" max="8" width="10.7109375" style="1" customWidth="1"/>
    <col min="9" max="9" width="11.28515625" style="1" customWidth="1"/>
    <col min="10" max="10" width="11.42578125" style="1" customWidth="1"/>
    <col min="11" max="11" width="7" style="1" customWidth="1"/>
    <col min="12" max="16384" width="9.140625" style="1"/>
  </cols>
  <sheetData>
    <row r="1" spans="1:13">
      <c r="A1" s="5"/>
      <c r="B1" s="6"/>
      <c r="C1" s="6"/>
      <c r="D1" s="6"/>
      <c r="E1" s="6"/>
      <c r="F1" s="6"/>
      <c r="G1" s="6"/>
      <c r="H1" s="6"/>
      <c r="I1" s="6"/>
      <c r="J1" s="12"/>
    </row>
    <row r="2" spans="1:13">
      <c r="A2" s="7"/>
      <c r="B2" s="8"/>
      <c r="C2" s="8"/>
      <c r="D2" s="8"/>
      <c r="E2" s="8"/>
      <c r="F2" s="8"/>
      <c r="G2" s="8"/>
      <c r="H2" s="8"/>
      <c r="I2" s="8"/>
      <c r="J2" s="13"/>
    </row>
    <row r="3" spans="1:13">
      <c r="A3" s="7"/>
      <c r="B3" s="8" t="s">
        <v>17</v>
      </c>
      <c r="C3" s="8"/>
      <c r="D3" s="8"/>
      <c r="E3" s="8" t="s">
        <v>20</v>
      </c>
      <c r="F3" s="8"/>
      <c r="G3" s="8"/>
      <c r="H3" s="8"/>
      <c r="I3" s="8"/>
      <c r="J3" s="13"/>
    </row>
    <row r="4" spans="1:13">
      <c r="A4" s="7"/>
      <c r="B4" s="8" t="s">
        <v>2</v>
      </c>
      <c r="C4" s="8"/>
      <c r="D4" s="8"/>
      <c r="E4" s="8" t="s">
        <v>23</v>
      </c>
      <c r="F4" s="8"/>
      <c r="G4" s="8"/>
      <c r="H4" s="8"/>
      <c r="I4" s="8"/>
      <c r="J4" s="13"/>
    </row>
    <row r="5" spans="1:13">
      <c r="A5" s="7"/>
      <c r="B5" s="8" t="s">
        <v>3</v>
      </c>
      <c r="C5" s="8"/>
      <c r="D5" s="8"/>
      <c r="E5" s="11" t="s">
        <v>25</v>
      </c>
      <c r="F5" s="11"/>
      <c r="G5" s="11"/>
      <c r="H5" s="11"/>
      <c r="I5" s="8"/>
      <c r="J5" s="13"/>
    </row>
    <row r="6" spans="1:13">
      <c r="A6" s="7"/>
      <c r="B6" s="8"/>
      <c r="C6" s="8"/>
      <c r="D6" s="8"/>
      <c r="E6" s="8"/>
      <c r="F6" s="8"/>
      <c r="G6" s="8"/>
      <c r="H6" s="8"/>
      <c r="I6" s="8"/>
      <c r="J6" s="13"/>
    </row>
    <row r="7" spans="1:13">
      <c r="A7" s="7"/>
      <c r="B7" s="8" t="s">
        <v>16</v>
      </c>
      <c r="C7" s="8"/>
      <c r="D7" s="8"/>
      <c r="E7" s="8" t="s">
        <v>21</v>
      </c>
      <c r="F7" s="8"/>
      <c r="G7" s="8"/>
      <c r="H7" s="8"/>
      <c r="I7" s="8"/>
      <c r="J7" s="13"/>
    </row>
    <row r="8" spans="1:13">
      <c r="A8" s="7"/>
      <c r="B8" s="8" t="s">
        <v>4</v>
      </c>
      <c r="C8" s="8"/>
      <c r="D8" s="8"/>
      <c r="E8" s="8">
        <v>34256</v>
      </c>
      <c r="F8" s="8"/>
      <c r="G8" s="8"/>
      <c r="H8" s="8"/>
      <c r="I8" s="8"/>
      <c r="J8" s="13"/>
    </row>
    <row r="9" spans="1:13">
      <c r="A9" s="7"/>
      <c r="B9" s="8"/>
      <c r="C9" s="8"/>
      <c r="D9" s="8"/>
      <c r="E9" s="8"/>
      <c r="F9" s="8"/>
      <c r="G9" s="8"/>
      <c r="H9" s="8"/>
      <c r="I9" s="8"/>
      <c r="J9" s="13"/>
    </row>
    <row r="10" spans="1:13">
      <c r="A10" s="7"/>
      <c r="B10" s="8"/>
      <c r="C10" s="8"/>
      <c r="D10" s="8"/>
      <c r="E10" s="8"/>
      <c r="F10" s="8"/>
      <c r="G10" s="8"/>
      <c r="H10" s="8"/>
      <c r="I10" s="8"/>
      <c r="J10" s="13"/>
    </row>
    <row r="11" spans="1:13">
      <c r="A11" s="7"/>
      <c r="B11" s="8" t="s">
        <v>5</v>
      </c>
      <c r="C11" s="8"/>
      <c r="D11" s="8"/>
      <c r="E11" s="8" t="s">
        <v>22</v>
      </c>
      <c r="F11" s="8"/>
      <c r="G11" s="8"/>
      <c r="H11" s="8"/>
      <c r="I11" s="8"/>
      <c r="J11" s="13"/>
    </row>
    <row r="12" spans="1:13">
      <c r="A12" s="7"/>
      <c r="B12" s="8"/>
      <c r="C12" s="8"/>
      <c r="D12" s="8"/>
      <c r="E12" s="8"/>
      <c r="F12" s="8"/>
      <c r="G12" s="8"/>
      <c r="H12" s="8"/>
      <c r="I12" s="8"/>
      <c r="J12" s="13"/>
    </row>
    <row r="13" spans="1:13">
      <c r="A13" s="7"/>
      <c r="B13" s="8"/>
      <c r="C13" s="8"/>
      <c r="D13" s="8"/>
      <c r="E13" s="8"/>
      <c r="F13" s="8"/>
      <c r="G13" s="8"/>
      <c r="H13" s="8"/>
      <c r="I13" s="8"/>
      <c r="J13" s="13"/>
      <c r="M13" s="8"/>
    </row>
    <row r="14" spans="1:13">
      <c r="A14" s="7"/>
      <c r="B14" s="8"/>
      <c r="C14" s="8"/>
      <c r="D14" s="8"/>
      <c r="E14" s="8"/>
      <c r="F14" s="8"/>
      <c r="G14" s="8"/>
      <c r="H14" s="8"/>
      <c r="I14" s="8"/>
      <c r="J14" s="13"/>
    </row>
    <row r="15" spans="1:13">
      <c r="A15" s="7"/>
      <c r="B15" s="8"/>
      <c r="C15" s="8"/>
      <c r="D15" s="8"/>
      <c r="E15" s="8"/>
      <c r="F15" s="8"/>
      <c r="G15" s="8"/>
      <c r="H15" s="8"/>
      <c r="I15" s="8"/>
      <c r="J15" s="13"/>
    </row>
    <row r="16" spans="1:13">
      <c r="A16" s="7"/>
      <c r="B16" s="8"/>
      <c r="C16" s="8"/>
      <c r="D16" s="8"/>
      <c r="E16" s="8"/>
      <c r="F16" s="8"/>
      <c r="G16" s="8"/>
      <c r="H16" s="8"/>
      <c r="I16" s="8"/>
      <c r="J16" s="13"/>
    </row>
    <row r="17" spans="1:11">
      <c r="A17" s="7"/>
      <c r="B17" s="8"/>
      <c r="C17" s="8"/>
      <c r="D17" s="8"/>
      <c r="E17" s="8"/>
      <c r="F17" s="8"/>
      <c r="G17" s="8"/>
      <c r="H17" s="8"/>
      <c r="I17" s="8"/>
      <c r="J17" s="13"/>
    </row>
    <row r="18" spans="1:11">
      <c r="A18" s="7"/>
      <c r="B18" s="8"/>
      <c r="C18" s="8"/>
      <c r="D18" s="8"/>
      <c r="E18" s="8"/>
      <c r="F18" s="8"/>
      <c r="G18" s="8"/>
      <c r="H18" s="8"/>
      <c r="I18" s="8"/>
      <c r="J18" s="13"/>
    </row>
    <row r="19" spans="1:11">
      <c r="A19" s="7"/>
      <c r="B19" s="8"/>
      <c r="C19" s="8"/>
      <c r="D19" s="8"/>
      <c r="E19" s="8"/>
      <c r="F19" s="8"/>
      <c r="G19" s="8"/>
      <c r="H19" s="8"/>
      <c r="I19" s="8"/>
      <c r="J19" s="13"/>
    </row>
    <row r="20" spans="1:11">
      <c r="A20" s="7"/>
      <c r="B20" s="8"/>
      <c r="C20" s="8"/>
      <c r="D20" s="8"/>
      <c r="E20" s="8"/>
      <c r="F20" s="8"/>
      <c r="G20" s="8"/>
      <c r="H20" s="8"/>
      <c r="I20" s="8"/>
      <c r="J20" s="13"/>
    </row>
    <row r="21" spans="1:11">
      <c r="A21" s="7"/>
      <c r="B21" s="8"/>
      <c r="C21" s="8"/>
      <c r="D21" s="8"/>
      <c r="E21" s="8"/>
      <c r="F21" s="8"/>
      <c r="G21" s="8"/>
      <c r="H21" s="8"/>
      <c r="I21" s="8"/>
      <c r="J21" s="13"/>
    </row>
    <row r="22" spans="1:11" s="2" customFormat="1" ht="18.75">
      <c r="A22" s="26" t="s">
        <v>13</v>
      </c>
      <c r="B22" s="27"/>
      <c r="C22" s="27"/>
      <c r="D22" s="27"/>
      <c r="E22" s="27"/>
      <c r="F22" s="27"/>
      <c r="G22" s="27"/>
      <c r="H22" s="27"/>
      <c r="I22" s="27"/>
      <c r="J22" s="28"/>
      <c r="K22" s="3"/>
    </row>
    <row r="23" spans="1:11">
      <c r="A23" s="7"/>
      <c r="B23" s="8"/>
      <c r="C23" s="8"/>
      <c r="D23" s="8"/>
      <c r="E23" s="8"/>
      <c r="F23" s="8"/>
      <c r="G23" s="8"/>
      <c r="H23" s="8"/>
      <c r="I23" s="8"/>
      <c r="J23" s="13"/>
    </row>
    <row r="24" spans="1:11">
      <c r="A24" s="29" t="s">
        <v>15</v>
      </c>
      <c r="B24" s="30"/>
      <c r="C24" s="30"/>
      <c r="D24" s="30"/>
      <c r="E24" s="30"/>
      <c r="F24" s="30"/>
      <c r="G24" s="30"/>
      <c r="H24" s="30"/>
      <c r="I24" s="30"/>
      <c r="J24" s="31"/>
      <c r="K24" s="4"/>
    </row>
    <row r="25" spans="1:11">
      <c r="A25" s="29" t="s">
        <v>14</v>
      </c>
      <c r="B25" s="30"/>
      <c r="C25" s="30"/>
      <c r="D25" s="30"/>
      <c r="E25" s="30"/>
      <c r="F25" s="30"/>
      <c r="G25" s="30"/>
      <c r="H25" s="30"/>
      <c r="I25" s="30"/>
      <c r="J25" s="31"/>
      <c r="K25" s="4"/>
    </row>
    <row r="26" spans="1:11">
      <c r="A26" s="7"/>
      <c r="B26" s="8"/>
      <c r="C26" s="8"/>
      <c r="D26" s="8"/>
      <c r="E26" s="8"/>
      <c r="F26" s="8"/>
      <c r="G26" s="8"/>
      <c r="H26" s="8"/>
      <c r="I26" s="8"/>
      <c r="J26" s="13"/>
    </row>
    <row r="27" spans="1:11">
      <c r="A27" s="7"/>
      <c r="B27" s="8"/>
      <c r="C27" s="8"/>
      <c r="D27" s="8"/>
      <c r="E27" s="8"/>
      <c r="F27" s="8"/>
      <c r="G27" s="8"/>
      <c r="H27" s="8"/>
      <c r="I27" s="8"/>
      <c r="J27" s="13"/>
    </row>
    <row r="28" spans="1:11" ht="27.75">
      <c r="A28" s="32" t="s">
        <v>70</v>
      </c>
      <c r="B28" s="33"/>
      <c r="C28" s="33"/>
      <c r="D28" s="33"/>
      <c r="E28" s="33"/>
      <c r="F28" s="33"/>
      <c r="G28" s="33"/>
      <c r="H28" s="33"/>
      <c r="I28" s="33"/>
      <c r="J28" s="34"/>
      <c r="K28" s="3"/>
    </row>
    <row r="29" spans="1:11">
      <c r="A29" s="7"/>
      <c r="B29" s="8"/>
      <c r="C29" s="8"/>
      <c r="D29" s="8"/>
      <c r="E29" s="8"/>
      <c r="F29" s="8"/>
      <c r="G29" s="8"/>
      <c r="H29" s="8"/>
      <c r="I29" s="8"/>
      <c r="J29" s="13"/>
    </row>
    <row r="30" spans="1:11">
      <c r="A30" s="7"/>
      <c r="B30" s="8"/>
      <c r="C30" s="8"/>
      <c r="D30" s="8"/>
      <c r="E30" s="8"/>
      <c r="F30" s="8"/>
      <c r="G30" s="8"/>
      <c r="H30" s="8"/>
      <c r="I30" s="8"/>
      <c r="J30" s="13"/>
    </row>
    <row r="31" spans="1:11">
      <c r="A31" s="7"/>
      <c r="B31" s="8"/>
      <c r="C31" s="8"/>
      <c r="D31" s="8"/>
      <c r="E31" s="8"/>
      <c r="F31" s="8"/>
      <c r="G31" s="8"/>
      <c r="H31" s="8"/>
      <c r="I31" s="8"/>
      <c r="J31" s="13"/>
    </row>
    <row r="32" spans="1:11">
      <c r="A32" s="7"/>
      <c r="B32" s="8"/>
      <c r="C32" s="8"/>
      <c r="D32" s="8"/>
      <c r="E32" s="8"/>
      <c r="F32" s="8"/>
      <c r="G32" s="8"/>
      <c r="H32" s="8"/>
      <c r="I32" s="8"/>
      <c r="J32" s="13"/>
    </row>
    <row r="33" spans="1:10">
      <c r="A33" s="7"/>
      <c r="B33" s="8"/>
      <c r="C33" s="8"/>
      <c r="D33" s="8"/>
      <c r="E33" s="8"/>
      <c r="F33" s="8"/>
      <c r="G33" s="8"/>
      <c r="H33" s="8"/>
      <c r="I33" s="8"/>
      <c r="J33" s="13"/>
    </row>
    <row r="34" spans="1:10">
      <c r="A34" s="7"/>
      <c r="B34" s="8"/>
      <c r="C34" s="8"/>
      <c r="D34" s="8"/>
      <c r="E34" s="8"/>
      <c r="F34" s="8"/>
      <c r="G34" s="8"/>
      <c r="H34" s="8"/>
      <c r="I34" s="8"/>
      <c r="J34" s="13"/>
    </row>
    <row r="35" spans="1:10">
      <c r="A35" s="7"/>
      <c r="B35" s="8"/>
      <c r="C35" s="8"/>
      <c r="D35" s="8"/>
      <c r="E35" s="8"/>
      <c r="F35" s="8"/>
      <c r="G35" s="8"/>
      <c r="H35" s="8"/>
      <c r="I35" s="8"/>
      <c r="J35" s="13"/>
    </row>
    <row r="36" spans="1:10">
      <c r="A36" s="7"/>
      <c r="B36" s="8"/>
      <c r="C36" s="8"/>
      <c r="D36" s="8"/>
      <c r="E36" s="8"/>
      <c r="F36" s="8"/>
      <c r="G36" s="8"/>
      <c r="H36" s="8"/>
      <c r="I36" s="8"/>
      <c r="J36" s="13"/>
    </row>
    <row r="37" spans="1:10">
      <c r="A37" s="7"/>
      <c r="B37" s="8" t="s">
        <v>6</v>
      </c>
      <c r="C37" s="8"/>
      <c r="D37" s="8"/>
      <c r="E37" s="8"/>
      <c r="F37" s="8"/>
      <c r="G37" s="8"/>
      <c r="H37" s="8"/>
      <c r="I37" s="8"/>
      <c r="J37" s="13"/>
    </row>
    <row r="38" spans="1:10">
      <c r="A38" s="7"/>
      <c r="B38" s="8" t="s">
        <v>7</v>
      </c>
      <c r="C38" s="8"/>
      <c r="D38" s="8"/>
      <c r="E38" s="8"/>
      <c r="F38" s="8"/>
      <c r="G38" s="8" t="s">
        <v>19</v>
      </c>
      <c r="H38" s="8"/>
      <c r="I38" s="8"/>
      <c r="J38" s="13"/>
    </row>
    <row r="39" spans="1:10">
      <c r="A39" s="7"/>
      <c r="B39" s="8" t="s">
        <v>8</v>
      </c>
      <c r="C39" s="8"/>
      <c r="D39" s="8"/>
      <c r="E39" s="8"/>
      <c r="F39" s="8"/>
      <c r="G39" s="8" t="s">
        <v>18</v>
      </c>
      <c r="H39" s="8"/>
      <c r="I39" s="8"/>
      <c r="J39" s="13"/>
    </row>
    <row r="40" spans="1:10">
      <c r="A40" s="7"/>
      <c r="B40" s="8"/>
      <c r="C40" s="8"/>
      <c r="D40" s="8"/>
      <c r="E40" s="8"/>
      <c r="F40" s="8"/>
      <c r="G40" s="8"/>
      <c r="H40" s="8"/>
      <c r="I40" s="8"/>
      <c r="J40" s="13"/>
    </row>
    <row r="41" spans="1:10">
      <c r="A41" s="7"/>
      <c r="B41" s="8"/>
      <c r="C41" s="8"/>
      <c r="D41" s="8"/>
      <c r="E41" s="8"/>
      <c r="F41" s="8"/>
      <c r="G41" s="8"/>
      <c r="H41" s="8"/>
      <c r="I41" s="8"/>
      <c r="J41" s="13"/>
    </row>
    <row r="42" spans="1:10">
      <c r="A42" s="7"/>
      <c r="B42" s="8" t="s">
        <v>9</v>
      </c>
      <c r="C42" s="8"/>
      <c r="D42" s="8"/>
      <c r="E42" s="8"/>
      <c r="F42" s="8"/>
      <c r="G42" s="8"/>
      <c r="H42" s="8" t="s">
        <v>11</v>
      </c>
      <c r="I42" s="8" t="s">
        <v>71</v>
      </c>
      <c r="J42" s="13"/>
    </row>
    <row r="43" spans="1:10">
      <c r="A43" s="7"/>
      <c r="B43" s="8"/>
      <c r="C43" s="8"/>
      <c r="D43" s="8"/>
      <c r="E43" s="8"/>
      <c r="F43" s="8"/>
      <c r="G43" s="8"/>
      <c r="H43" s="8" t="s">
        <v>12</v>
      </c>
      <c r="I43" s="8" t="s">
        <v>72</v>
      </c>
      <c r="J43" s="13"/>
    </row>
    <row r="44" spans="1:10">
      <c r="A44" s="7"/>
      <c r="B44" s="8"/>
      <c r="C44" s="8"/>
      <c r="D44" s="8"/>
      <c r="E44" s="8"/>
      <c r="F44" s="8"/>
      <c r="G44" s="8"/>
      <c r="H44" s="8"/>
      <c r="I44" s="8"/>
      <c r="J44" s="13"/>
    </row>
    <row r="45" spans="1:10">
      <c r="A45" s="7"/>
      <c r="B45" s="8" t="s">
        <v>10</v>
      </c>
      <c r="C45" s="8"/>
      <c r="D45" s="8"/>
      <c r="E45" s="8"/>
      <c r="F45" s="8"/>
      <c r="G45" s="8"/>
      <c r="H45" s="8" t="s">
        <v>73</v>
      </c>
      <c r="I45" s="8"/>
      <c r="J45" s="13"/>
    </row>
    <row r="46" spans="1:10">
      <c r="A46" s="7"/>
      <c r="B46" s="8"/>
      <c r="C46" s="8"/>
      <c r="D46" s="8"/>
      <c r="E46" s="8"/>
      <c r="F46" s="8"/>
      <c r="G46" s="8"/>
      <c r="H46" s="8"/>
      <c r="I46" s="8"/>
      <c r="J46" s="13"/>
    </row>
    <row r="47" spans="1:10">
      <c r="A47" s="7"/>
      <c r="B47" s="8"/>
      <c r="C47" s="8"/>
      <c r="D47" s="8"/>
      <c r="E47" s="8"/>
      <c r="F47" s="8"/>
      <c r="G47" s="8"/>
      <c r="H47" s="8"/>
      <c r="I47" s="8"/>
      <c r="J47" s="13"/>
    </row>
    <row r="48" spans="1:10" ht="16.5" thickBot="1">
      <c r="A48" s="9"/>
      <c r="B48" s="10"/>
      <c r="C48" s="10"/>
      <c r="D48" s="10"/>
      <c r="E48" s="10"/>
      <c r="F48" s="10"/>
      <c r="G48" s="10"/>
      <c r="H48" s="10"/>
      <c r="I48" s="10"/>
      <c r="J48" s="14"/>
    </row>
  </sheetData>
  <mergeCells count="4">
    <mergeCell ref="A22:J22"/>
    <mergeCell ref="A24:J24"/>
    <mergeCell ref="A25:J25"/>
    <mergeCell ref="A28:J28"/>
  </mergeCells>
  <phoneticPr fontId="3" type="noConversion"/>
  <printOptions horizontalCentered="1" verticalCentered="1"/>
  <pageMargins left="0" right="0.42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C19" workbookViewId="0">
      <selection activeCell="M5" sqref="M5"/>
    </sheetView>
  </sheetViews>
  <sheetFormatPr defaultRowHeight="12.75"/>
  <cols>
    <col min="1" max="1" width="0.140625" customWidth="1"/>
    <col min="2" max="2" width="5.42578125" customWidth="1"/>
    <col min="3" max="3" width="36.5703125" customWidth="1"/>
    <col min="4" max="4" width="14.5703125" customWidth="1"/>
    <col min="5" max="5" width="13.7109375" customWidth="1"/>
    <col min="6" max="6" width="0.140625" customWidth="1"/>
    <col min="7" max="7" width="5" customWidth="1"/>
    <col min="11" max="11" width="16.85546875" customWidth="1"/>
    <col min="13" max="13" width="15.140625" customWidth="1"/>
  </cols>
  <sheetData>
    <row r="1" spans="1:11" ht="41.25" customHeight="1">
      <c r="A1" s="15"/>
      <c r="B1" s="36" t="s">
        <v>26</v>
      </c>
      <c r="C1" s="36"/>
      <c r="D1" s="36"/>
      <c r="E1" s="36"/>
      <c r="F1" s="36"/>
      <c r="G1" s="15"/>
      <c r="K1" s="25"/>
    </row>
    <row r="2" spans="1:11" ht="27" customHeight="1">
      <c r="A2" s="35" t="s">
        <v>24</v>
      </c>
      <c r="B2" s="35"/>
      <c r="C2" s="22" t="s">
        <v>27</v>
      </c>
      <c r="D2" s="19" t="s">
        <v>69</v>
      </c>
      <c r="E2" s="19" t="s">
        <v>68</v>
      </c>
      <c r="F2" s="15"/>
      <c r="G2" s="15"/>
    </row>
    <row r="3" spans="1:11" ht="27" customHeight="1">
      <c r="A3" s="35" t="s">
        <v>28</v>
      </c>
      <c r="B3" s="35"/>
      <c r="C3" s="23" t="s">
        <v>29</v>
      </c>
      <c r="D3" s="20">
        <v>0</v>
      </c>
      <c r="E3" s="20">
        <f>'[1]Ardh dhe shpenz.'!D3</f>
        <v>8096572</v>
      </c>
      <c r="F3" s="17">
        <v>0</v>
      </c>
      <c r="G3" s="15"/>
      <c r="K3" s="24"/>
    </row>
    <row r="4" spans="1:11" ht="27" customHeight="1">
      <c r="A4" s="35" t="s">
        <v>30</v>
      </c>
      <c r="B4" s="35"/>
      <c r="C4" s="23" t="s">
        <v>31</v>
      </c>
      <c r="D4" s="20">
        <v>0</v>
      </c>
      <c r="E4" s="19">
        <f>'[1]Ardh dhe shpenz.'!D4</f>
        <v>0</v>
      </c>
      <c r="F4" s="17"/>
      <c r="G4" s="15"/>
      <c r="K4" s="24"/>
    </row>
    <row r="5" spans="1:11" ht="27" customHeight="1">
      <c r="A5" s="35" t="s">
        <v>32</v>
      </c>
      <c r="B5" s="35"/>
      <c r="C5" s="23" t="s">
        <v>33</v>
      </c>
      <c r="D5" s="20">
        <v>0</v>
      </c>
      <c r="E5" s="19">
        <f>'[1]Ardh dhe shpenz.'!D5</f>
        <v>0</v>
      </c>
      <c r="F5" s="17"/>
      <c r="G5" s="15"/>
      <c r="K5" s="24"/>
    </row>
    <row r="6" spans="1:11" ht="27" customHeight="1">
      <c r="A6" s="35" t="s">
        <v>34</v>
      </c>
      <c r="B6" s="35"/>
      <c r="C6" s="23" t="s">
        <v>0</v>
      </c>
      <c r="D6" s="20">
        <v>0</v>
      </c>
      <c r="E6" s="20">
        <f>'[1]Ardh dhe shpenz.'!D6</f>
        <v>7531281</v>
      </c>
      <c r="F6" s="17">
        <v>6180910</v>
      </c>
      <c r="G6" s="15"/>
      <c r="K6" s="24"/>
    </row>
    <row r="7" spans="1:11" ht="27" customHeight="1">
      <c r="A7" s="35" t="s">
        <v>35</v>
      </c>
      <c r="B7" s="35"/>
      <c r="C7" s="23" t="s">
        <v>36</v>
      </c>
      <c r="D7" s="20">
        <v>918156</v>
      </c>
      <c r="E7" s="20">
        <f>'[1]Ardh dhe shpenz.'!D7</f>
        <v>1586791</v>
      </c>
      <c r="F7" s="17"/>
      <c r="G7" s="15"/>
      <c r="K7" s="24"/>
    </row>
    <row r="8" spans="1:11" ht="27" customHeight="1">
      <c r="A8" s="35" t="s">
        <v>37</v>
      </c>
      <c r="B8" s="35"/>
      <c r="C8" s="23" t="s">
        <v>38</v>
      </c>
      <c r="D8" s="20"/>
      <c r="E8" s="20">
        <f>'[1]Ardh dhe shpenz.'!D8</f>
        <v>0</v>
      </c>
      <c r="F8" s="17"/>
      <c r="G8" s="15"/>
      <c r="K8" s="24"/>
    </row>
    <row r="9" spans="1:11" ht="27" customHeight="1">
      <c r="A9" s="35" t="s">
        <v>39</v>
      </c>
      <c r="B9" s="35"/>
      <c r="C9" s="23" t="s">
        <v>40</v>
      </c>
      <c r="D9" s="20"/>
      <c r="E9" s="20">
        <f>'[1]Ardh dhe shpenz.'!D9</f>
        <v>0</v>
      </c>
      <c r="F9" s="17"/>
      <c r="G9" s="15"/>
      <c r="K9" s="24"/>
    </row>
    <row r="10" spans="1:11" ht="27" customHeight="1" thickBot="1">
      <c r="A10" s="35" t="s">
        <v>41</v>
      </c>
      <c r="B10" s="35"/>
      <c r="C10" s="22" t="s">
        <v>42</v>
      </c>
      <c r="D10" s="20">
        <f>$D$7</f>
        <v>918156</v>
      </c>
      <c r="E10" s="20">
        <f>'[1]Ardh dhe shpenz.'!D10</f>
        <v>9118072</v>
      </c>
      <c r="F10" s="18">
        <f>F6+F7+F8+F9</f>
        <v>6180910</v>
      </c>
      <c r="G10" s="15"/>
      <c r="K10" s="24"/>
    </row>
    <row r="11" spans="1:11" ht="27" customHeight="1" thickBot="1">
      <c r="A11" s="35" t="s">
        <v>43</v>
      </c>
      <c r="B11" s="35"/>
      <c r="C11" s="22" t="s">
        <v>44</v>
      </c>
      <c r="D11" s="20">
        <f>D3-D10</f>
        <v>-918156</v>
      </c>
      <c r="E11" s="20">
        <f>'[1]Ardh dhe shpenz.'!D11</f>
        <v>-1021500</v>
      </c>
      <c r="F11" s="18">
        <f>F3+F4+F5-F10</f>
        <v>-6180910</v>
      </c>
      <c r="G11" s="15"/>
      <c r="K11" s="24"/>
    </row>
    <row r="12" spans="1:11" ht="27" customHeight="1">
      <c r="A12" s="35" t="s">
        <v>45</v>
      </c>
      <c r="B12" s="35"/>
      <c r="C12" s="23" t="s">
        <v>46</v>
      </c>
      <c r="D12" s="20"/>
      <c r="E12" s="19">
        <f>'[1]Ardh dhe shpenz.'!D12</f>
        <v>0</v>
      </c>
      <c r="F12" s="17"/>
      <c r="G12" s="15"/>
      <c r="K12" s="24"/>
    </row>
    <row r="13" spans="1:11" ht="27" customHeight="1">
      <c r="A13" s="35" t="s">
        <v>47</v>
      </c>
      <c r="B13" s="35"/>
      <c r="C13" s="23" t="s">
        <v>48</v>
      </c>
      <c r="D13" s="20"/>
      <c r="E13" s="19">
        <f>'[1]Ardh dhe shpenz.'!D13</f>
        <v>0</v>
      </c>
      <c r="F13" s="17"/>
      <c r="G13" s="15"/>
      <c r="K13" s="24"/>
    </row>
    <row r="14" spans="1:11" ht="27" customHeight="1">
      <c r="A14" s="35" t="s">
        <v>49</v>
      </c>
      <c r="B14" s="35"/>
      <c r="C14" s="23" t="s">
        <v>50</v>
      </c>
      <c r="D14" s="20"/>
      <c r="E14" s="19">
        <f>'[1]Ardh dhe shpenz.'!D14</f>
        <v>0</v>
      </c>
      <c r="F14" s="17"/>
      <c r="G14" s="15"/>
      <c r="K14" s="24"/>
    </row>
    <row r="15" spans="1:11" ht="27" customHeight="1">
      <c r="A15" s="35" t="s">
        <v>51</v>
      </c>
      <c r="B15" s="35"/>
      <c r="C15" s="23" t="s">
        <v>52</v>
      </c>
      <c r="D15" s="20"/>
      <c r="E15" s="19">
        <f>'[1]Ardh dhe shpenz.'!D15</f>
        <v>0</v>
      </c>
      <c r="F15" s="17"/>
      <c r="G15" s="15"/>
      <c r="K15" s="24"/>
    </row>
    <row r="16" spans="1:11" ht="27" customHeight="1">
      <c r="A16" s="35" t="s">
        <v>53</v>
      </c>
      <c r="B16" s="35"/>
      <c r="C16" s="23" t="s">
        <v>54</v>
      </c>
      <c r="D16" s="20"/>
      <c r="E16" s="19">
        <f>'[1]Ardh dhe shpenz.'!D16</f>
        <v>0</v>
      </c>
      <c r="F16" s="17"/>
      <c r="G16" s="15"/>
      <c r="K16" s="24"/>
    </row>
    <row r="17" spans="1:11" ht="27" customHeight="1">
      <c r="A17" s="35" t="s">
        <v>55</v>
      </c>
      <c r="B17" s="35"/>
      <c r="C17" s="23" t="s">
        <v>56</v>
      </c>
      <c r="D17" s="20"/>
      <c r="E17" s="19">
        <f>'[1]Ardh dhe shpenz.'!D17</f>
        <v>0</v>
      </c>
      <c r="F17" s="17"/>
      <c r="G17" s="15"/>
      <c r="K17" s="24"/>
    </row>
    <row r="18" spans="1:11" ht="27" customHeight="1">
      <c r="A18" s="35" t="s">
        <v>57</v>
      </c>
      <c r="B18" s="35"/>
      <c r="C18" s="23" t="s">
        <v>58</v>
      </c>
      <c r="D18" s="20"/>
      <c r="E18" s="19">
        <f>'[1]Ardh dhe shpenz.'!D18</f>
        <v>0</v>
      </c>
      <c r="F18" s="17"/>
      <c r="G18" s="15"/>
      <c r="K18" s="24"/>
    </row>
    <row r="19" spans="1:11" ht="27" customHeight="1" thickBot="1">
      <c r="A19" s="35" t="s">
        <v>59</v>
      </c>
      <c r="B19" s="35"/>
      <c r="C19" s="22" t="s">
        <v>60</v>
      </c>
      <c r="D19" s="20"/>
      <c r="E19" s="19">
        <f>'[1]Ardh dhe shpenz.'!D19</f>
        <v>0</v>
      </c>
      <c r="F19" s="18">
        <f>F12+F13+F14+F15+F16+F17+F18</f>
        <v>0</v>
      </c>
      <c r="G19" s="15"/>
      <c r="K19" s="24"/>
    </row>
    <row r="20" spans="1:11" ht="27" customHeight="1" thickBot="1">
      <c r="A20" s="35" t="s">
        <v>61</v>
      </c>
      <c r="B20" s="35"/>
      <c r="C20" s="23" t="s">
        <v>1</v>
      </c>
      <c r="D20" s="20">
        <f>$D$11</f>
        <v>-918156</v>
      </c>
      <c r="E20" s="21">
        <f>'[1]Ardh dhe shpenz.'!D20</f>
        <v>-1021500</v>
      </c>
      <c r="F20" s="16">
        <f>F11+F19</f>
        <v>-6180910</v>
      </c>
      <c r="G20" s="15"/>
      <c r="K20" s="24"/>
    </row>
    <row r="21" spans="1:11" ht="27" customHeight="1">
      <c r="A21" s="35" t="s">
        <v>62</v>
      </c>
      <c r="B21" s="35"/>
      <c r="C21" s="23" t="s">
        <v>63</v>
      </c>
      <c r="D21" s="20"/>
      <c r="E21" s="21">
        <f>'[1]Ardh dhe shpenz.'!D21</f>
        <v>0</v>
      </c>
      <c r="F21" s="17"/>
      <c r="G21" s="15"/>
      <c r="K21" s="24"/>
    </row>
    <row r="22" spans="1:11" ht="27" customHeight="1" thickBot="1">
      <c r="A22" s="35" t="s">
        <v>64</v>
      </c>
      <c r="B22" s="35"/>
      <c r="C22" s="22" t="s">
        <v>65</v>
      </c>
      <c r="D22" s="20">
        <f>$D$11</f>
        <v>-918156</v>
      </c>
      <c r="E22" s="21">
        <f>'[1]Ardh dhe shpenz.'!D22</f>
        <v>-1021500</v>
      </c>
      <c r="F22" s="18">
        <f>F20-F21</f>
        <v>-6180910</v>
      </c>
      <c r="G22" s="15"/>
      <c r="K22" s="24"/>
    </row>
    <row r="23" spans="1:11" ht="27" customHeight="1">
      <c r="A23" s="35" t="s">
        <v>66</v>
      </c>
      <c r="B23" s="35"/>
      <c r="C23" s="23" t="s">
        <v>67</v>
      </c>
      <c r="D23" s="20"/>
      <c r="E23" s="19">
        <f>'[1]Ardh dhe shpenz.'!D23</f>
        <v>0</v>
      </c>
      <c r="F23" s="17"/>
      <c r="G23" s="15"/>
    </row>
  </sheetData>
  <mergeCells count="23">
    <mergeCell ref="B1:F1"/>
    <mergeCell ref="A2:B2"/>
    <mergeCell ref="A3:B3"/>
    <mergeCell ref="A4:B4"/>
    <mergeCell ref="A5:B5"/>
    <mergeCell ref="A6:B6"/>
    <mergeCell ref="A18:B18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7:B17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</vt:lpstr>
      <vt:lpstr>Ardh dhe shpenz.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sh02_04</cp:lastModifiedBy>
  <cp:lastPrinted>2019-03-16T15:38:42Z</cp:lastPrinted>
  <dcterms:created xsi:type="dcterms:W3CDTF">1996-10-14T23:33:28Z</dcterms:created>
  <dcterms:modified xsi:type="dcterms:W3CDTF">2019-07-23T15:18:01Z</dcterms:modified>
</cp:coreProperties>
</file>