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815" tabRatio="705"/>
  </bookViews>
  <sheets>
    <sheet name="Pasqyra e Pozicionit Financiar" sheetId="2" r:id="rId1"/>
  </sheets>
  <calcPr calcId="124519"/>
</workbook>
</file>

<file path=xl/calcChain.xml><?xml version="1.0" encoding="utf-8"?>
<calcChain xmlns="http://schemas.openxmlformats.org/spreadsheetml/2006/main">
  <c r="B50" i="2"/>
  <c r="B49" l="1"/>
  <c r="B58" l="1"/>
  <c r="B53"/>
  <c r="B68" l="1"/>
  <c r="B60"/>
  <c r="B38"/>
  <c r="B36"/>
  <c r="B22"/>
  <c r="B14"/>
  <c r="B24" l="1"/>
  <c r="B70"/>
  <c r="B43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<sst xmlns="http://schemas.openxmlformats.org/spreadsheetml/2006/main" count="58" uniqueCount="52">
  <si>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</si>
  <si>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</si>
  <si>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</si>
  <si>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</si>
  <si>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</si>
  <si>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</si>
  <si>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</si>
  <si>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</si>
  <si>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</si>
  <si>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</si>
  <si>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</si>
  <si>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</si>
  <si>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</si>
  <si>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</si>
  <si>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</si>
  <si>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</si>
  <si>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</si>
  <si>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</si>
  <si>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</si>
  <si>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</si>
  <si>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</si>
  <si>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</si>
  <si>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</si>
  <si>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</si>
  <si>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</si>
  <si>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</si>
  <si>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</si>
  <si>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</si>
  <si>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</si>
  <si>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</si>
  <si>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</si>
  <si>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</si>
  <si>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</si>
  <si>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</si>
  <si>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</si>
  <si>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</si>
  <si>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</si>
  <si>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</si>
  <si>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</si>
  <si>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</si>
  <si>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</si>
  <si>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</si>
  <si>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</si>
  <si>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</si>
  <si>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</si>
  <si>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</si>
  <si>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</si>
  <si>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</si>
  <si>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afatshkurtra (pershkruaj)</t>
  </si>
  <si>
    <t>Te tjera aktive afatgjata (pershkruaj)</t>
  </si>
  <si>
    <t>Te tjera detyrime afatgjata (te tjera te pagueshme)</t>
  </si>
  <si>
    <t>Te tjera aktive afatshkurtra (furnitore te parapaguar)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</si>
</sst>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_);\-#,##0.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0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29">
    <xf numFmtId="0" fontId="0" fillId="0" borderId="0" xfId="0"/>
    <xf numFmtId="0" fontId="11" fillId="0" borderId="0" xfId="1" applyFont="1" applyFill="1" applyBorder="1" applyAlignment="1">
      <alignment horizontal="left" vertical="center"/>
    </xf>
    <xf numFmtId="0" fontId="2" fillId="0" borderId="0" xfId="0" applyFont="1"/>
    <xf numFmtId="3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9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3" fillId="0" borderId="0" xfId="0" applyFont="1" applyFill="1" applyBorder="1" applyAlignment="1">
      <alignment vertical="center" wrapText="1"/>
    </xf>
    <xf numFmtId="164" fontId="0" fillId="0" borderId="0" xfId="2" applyNumberFormat="1" applyFont="1" applyFill="1" applyBorder="1"/>
    <xf numFmtId="164" fontId="3" fillId="0" borderId="0" xfId="2" applyNumberFormat="1" applyFont="1" applyFill="1" applyBorder="1" applyAlignment="1">
      <alignment vertical="center"/>
    </xf>
    <xf numFmtId="43" fontId="0" fillId="0" borderId="0" xfId="0" applyNumberFormat="1"/>
    <xf numFmtId="165" fontId="0" fillId="0" borderId="0" xfId="0" applyNumberFormat="1"/>
    <xf numFmtId="164" fontId="3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</cellXfs>
  <cellStyles count="5">
    <cellStyle name="Comma" xfId="2" builtinId="3"/>
    <cellStyle name="Normal" xfId="0" builtinId="0"/>
    <cellStyle name="Normal 2" xfId="3"/>
    <cellStyle name="Normal 2 2" xfId="4"/>
    <cellStyle name="Normal 3" xfId="1"/>
  </cellStyles>
  <dxfs count="0"/>
  <tableStyles count="0" defaultTableStyle="TableStyleMedium2" defaultPivotStyle="PivotStyleLight16"/>
  <colors>
    <mruColors>
      <color rgb="FFAB737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A65" sqref="A65:XFD65"/>
    </sheetView>
  </sheetViews>
  <sheetFormatPr defaultRowHeight="15"/>
  <cols>
    <col min="1" max="1" width="49.42578125" customWidth="1"/>
    <col min="2" max="2" width="18" customWidth="1"/>
    <col min="3" max="3" width="16.7109375" customWidth="1"/>
    <col min="4" max="4" width="11.5703125" bestFit="1" customWidth="1"/>
    <col min="10" max="10" width="16.85546875" customWidth="1"/>
    <col min="11" max="11" width="19" customWidth="1"/>
  </cols>
  <sheetData>
    <row r="1" spans="1:9">
      <c r="A1" s="2"/>
    </row>
    <row r="2" spans="1:9" ht="15" customHeight="1">
      <c r="A2" s="28" t="s">
        <v>16</v>
      </c>
      <c r="B2" s="4" t="s">
        <v>0</v>
      </c>
      <c r="C2" s="4" t="s">
        <v>0</v>
      </c>
      <c r="D2" s="17"/>
      <c r="E2" s="17"/>
      <c r="F2" s="17"/>
      <c r="G2" s="17"/>
      <c r="H2" s="17"/>
      <c r="I2" s="17"/>
    </row>
    <row r="3" spans="1:9" ht="15" customHeight="1">
      <c r="A3" s="28"/>
      <c r="B3" s="4" t="s">
        <v>1</v>
      </c>
      <c r="C3" s="4" t="s">
        <v>2</v>
      </c>
      <c r="D3" s="17"/>
      <c r="E3" s="17"/>
      <c r="F3" s="17"/>
      <c r="G3" s="17"/>
      <c r="H3" s="17"/>
      <c r="I3" s="17"/>
    </row>
    <row r="4" spans="1:9">
      <c r="A4" s="1" t="s">
        <v>9</v>
      </c>
      <c r="B4" s="5"/>
      <c r="C4" s="5"/>
      <c r="D4" s="17"/>
      <c r="E4" s="17"/>
      <c r="F4" s="17"/>
      <c r="G4" s="17"/>
      <c r="H4" s="17"/>
      <c r="I4" s="17"/>
    </row>
    <row r="5" spans="1:9">
      <c r="A5" s="1" t="s">
        <v>14</v>
      </c>
      <c r="B5" s="5"/>
      <c r="C5" s="5"/>
      <c r="D5" s="17"/>
      <c r="E5" s="17"/>
      <c r="F5" s="17"/>
      <c r="G5" s="17"/>
      <c r="H5" s="17"/>
      <c r="I5" s="17"/>
    </row>
    <row r="6" spans="1:9">
      <c r="A6" s="1"/>
      <c r="B6" s="5"/>
      <c r="C6" s="5"/>
      <c r="D6" s="17"/>
      <c r="E6" s="17"/>
      <c r="F6" s="17"/>
      <c r="G6" s="17"/>
      <c r="H6" s="17"/>
      <c r="I6" s="17"/>
    </row>
    <row r="7" spans="1:9">
      <c r="A7" s="6" t="s">
        <v>17</v>
      </c>
      <c r="B7" s="24">
        <v>12599298</v>
      </c>
      <c r="C7" s="19"/>
      <c r="D7" s="17"/>
      <c r="E7" s="17"/>
      <c r="F7" s="17"/>
      <c r="G7" s="17"/>
      <c r="H7" s="17"/>
      <c r="I7" s="17"/>
    </row>
    <row r="8" spans="1:9">
      <c r="A8" s="7"/>
      <c r="B8" s="24"/>
      <c r="C8" s="19"/>
      <c r="D8" s="17"/>
      <c r="E8" s="17"/>
      <c r="F8" s="17"/>
      <c r="G8" s="17"/>
      <c r="H8" s="17"/>
      <c r="I8" s="17"/>
    </row>
    <row r="9" spans="1:9">
      <c r="A9" s="6" t="s">
        <v>18</v>
      </c>
      <c r="B9" s="24"/>
      <c r="C9" s="19"/>
      <c r="D9" s="17"/>
      <c r="E9" s="17"/>
      <c r="F9" s="17"/>
      <c r="G9" s="17"/>
      <c r="H9" s="17"/>
      <c r="I9" s="17"/>
    </row>
    <row r="10" spans="1:9">
      <c r="A10" s="8" t="s">
        <v>33</v>
      </c>
      <c r="B10" s="24">
        <v>238493</v>
      </c>
      <c r="C10" s="19"/>
      <c r="D10" s="17"/>
      <c r="E10" s="17"/>
      <c r="F10" s="17"/>
      <c r="G10" s="17"/>
      <c r="H10" s="17"/>
      <c r="I10" s="17"/>
    </row>
    <row r="11" spans="1:9">
      <c r="A11" s="8" t="s">
        <v>19</v>
      </c>
      <c r="B11" s="24">
        <v>3106073</v>
      </c>
      <c r="C11" s="19"/>
      <c r="D11" s="17"/>
      <c r="E11" s="17"/>
      <c r="F11" s="17"/>
      <c r="G11" s="17"/>
      <c r="H11" s="17"/>
      <c r="I11" s="17"/>
    </row>
    <row r="12" spans="1:9">
      <c r="A12" s="8" t="s">
        <v>20</v>
      </c>
      <c r="B12" s="24"/>
      <c r="C12" s="19"/>
      <c r="D12" s="17"/>
      <c r="E12" s="17"/>
      <c r="F12" s="17"/>
      <c r="G12" s="17"/>
      <c r="H12" s="17"/>
      <c r="I12" s="17"/>
    </row>
    <row r="13" spans="1:9">
      <c r="A13" s="9" t="s">
        <v>51</v>
      </c>
      <c r="B13" s="24">
        <v>1855500</v>
      </c>
      <c r="C13" s="19"/>
      <c r="D13" s="17"/>
      <c r="E13" s="17"/>
      <c r="F13" s="17"/>
      <c r="G13" s="17"/>
      <c r="H13" s="17"/>
      <c r="I13" s="17"/>
    </row>
    <row r="14" spans="1:9">
      <c r="A14" s="10" t="s">
        <v>7</v>
      </c>
      <c r="B14" s="24">
        <f>SUM(B10:B13)</f>
        <v>5200066</v>
      </c>
      <c r="C14" s="19"/>
      <c r="D14" s="17"/>
      <c r="E14" s="17"/>
      <c r="F14" s="17"/>
      <c r="G14" s="17"/>
      <c r="H14" s="17"/>
      <c r="I14" s="17"/>
    </row>
    <row r="15" spans="1:9" ht="12.75" customHeight="1">
      <c r="A15" s="7"/>
      <c r="B15" s="24"/>
      <c r="C15" s="19"/>
      <c r="D15" s="17"/>
      <c r="E15" s="17"/>
      <c r="F15" s="17"/>
      <c r="G15" s="17"/>
      <c r="H15" s="17"/>
      <c r="I15" s="17"/>
    </row>
    <row r="16" spans="1:9">
      <c r="A16" s="6" t="s">
        <v>21</v>
      </c>
      <c r="B16" s="24"/>
      <c r="C16" s="19"/>
      <c r="D16" s="17"/>
      <c r="E16" s="17"/>
      <c r="F16" s="17"/>
      <c r="G16" s="17"/>
      <c r="H16" s="17"/>
      <c r="I16" s="17"/>
    </row>
    <row r="17" spans="1:9">
      <c r="A17" s="8" t="s">
        <v>22</v>
      </c>
      <c r="B17" s="24"/>
      <c r="C17" s="19"/>
      <c r="D17" s="17"/>
      <c r="E17" s="17"/>
      <c r="F17" s="17"/>
      <c r="G17" s="17"/>
      <c r="H17" s="17"/>
      <c r="I17" s="17"/>
    </row>
    <row r="18" spans="1:9">
      <c r="A18" s="8" t="s">
        <v>23</v>
      </c>
      <c r="B18" s="24"/>
      <c r="C18" s="19"/>
      <c r="D18" s="17"/>
      <c r="E18" s="17"/>
      <c r="F18" s="17"/>
      <c r="G18" s="17"/>
      <c r="H18" s="17"/>
      <c r="I18" s="17"/>
    </row>
    <row r="19" spans="1:9">
      <c r="A19" s="8" t="s">
        <v>3</v>
      </c>
      <c r="B19" s="24"/>
      <c r="C19" s="19"/>
      <c r="D19" s="17"/>
      <c r="E19" s="17"/>
      <c r="F19" s="17"/>
      <c r="G19" s="17"/>
      <c r="H19" s="17"/>
      <c r="I19" s="17"/>
    </row>
    <row r="20" spans="1:9">
      <c r="A20" s="8" t="s">
        <v>25</v>
      </c>
      <c r="B20" s="24">
        <v>289345</v>
      </c>
      <c r="C20" s="19"/>
      <c r="D20" s="17"/>
      <c r="E20" s="17"/>
      <c r="F20" s="17"/>
      <c r="G20" s="17"/>
      <c r="H20" s="17"/>
      <c r="I20" s="17"/>
    </row>
    <row r="21" spans="1:9">
      <c r="A21" s="8" t="s">
        <v>24</v>
      </c>
      <c r="B21" s="24"/>
      <c r="C21" s="19"/>
      <c r="D21" s="17"/>
      <c r="E21" s="17"/>
      <c r="F21" s="17"/>
      <c r="G21" s="17"/>
      <c r="H21" s="17"/>
      <c r="I21" s="17"/>
    </row>
    <row r="22" spans="1:9">
      <c r="A22" s="10" t="s">
        <v>7</v>
      </c>
      <c r="B22" s="24">
        <f>SUM(B17:B21)</f>
        <v>289345</v>
      </c>
      <c r="C22" s="19"/>
      <c r="D22" s="21"/>
      <c r="E22" s="17"/>
      <c r="F22" s="17"/>
      <c r="G22" s="17"/>
      <c r="H22" s="17"/>
      <c r="I22" s="17"/>
    </row>
    <row r="23" spans="1:9">
      <c r="A23" s="10"/>
      <c r="B23" s="24"/>
      <c r="C23" s="19"/>
      <c r="D23" s="17"/>
      <c r="E23" s="17"/>
      <c r="F23" s="17"/>
      <c r="G23" s="17"/>
      <c r="H23" s="17"/>
      <c r="I23" s="17"/>
    </row>
    <row r="24" spans="1:9">
      <c r="A24" s="10" t="s">
        <v>32</v>
      </c>
      <c r="B24" s="24">
        <f>B7+B14+B22</f>
        <v>18088709</v>
      </c>
      <c r="C24" s="19"/>
      <c r="D24" s="17"/>
      <c r="E24" s="17"/>
      <c r="F24" s="17"/>
      <c r="G24" s="17"/>
      <c r="H24" s="17"/>
      <c r="I24" s="17"/>
    </row>
    <row r="25" spans="1:9" ht="12" customHeight="1">
      <c r="A25" s="11"/>
      <c r="B25" s="24"/>
      <c r="C25" s="19"/>
      <c r="D25" s="17"/>
      <c r="E25" s="17"/>
      <c r="F25" s="17"/>
      <c r="G25" s="17"/>
      <c r="H25" s="17"/>
      <c r="I25" s="17"/>
    </row>
    <row r="26" spans="1:9">
      <c r="A26" s="1" t="s">
        <v>29</v>
      </c>
      <c r="B26" s="24"/>
      <c r="C26" s="19"/>
      <c r="D26" s="17"/>
      <c r="E26" s="17"/>
      <c r="F26" s="17"/>
      <c r="G26" s="17"/>
      <c r="H26" s="17"/>
      <c r="I26" s="17"/>
    </row>
    <row r="27" spans="1:9">
      <c r="A27" s="6" t="s">
        <v>30</v>
      </c>
      <c r="B27" s="24"/>
      <c r="C27" s="19"/>
      <c r="D27" s="17"/>
      <c r="E27" s="17"/>
      <c r="F27" s="17"/>
      <c r="G27" s="17"/>
      <c r="H27" s="17"/>
      <c r="I27" s="17"/>
    </row>
    <row r="28" spans="1:9">
      <c r="A28" s="8" t="s">
        <v>31</v>
      </c>
      <c r="B28" s="24"/>
      <c r="C28" s="19"/>
      <c r="D28" s="17"/>
      <c r="E28" s="17"/>
      <c r="F28" s="17"/>
      <c r="G28" s="17"/>
      <c r="H28" s="17"/>
      <c r="I28" s="17"/>
    </row>
    <row r="29" spans="1:9">
      <c r="A29" s="8" t="s">
        <v>43</v>
      </c>
      <c r="B29" s="24"/>
      <c r="C29" s="19"/>
      <c r="D29" s="17"/>
      <c r="E29" s="17"/>
      <c r="F29" s="17"/>
      <c r="G29" s="17"/>
      <c r="H29" s="17"/>
      <c r="I29" s="17"/>
    </row>
    <row r="30" spans="1:9">
      <c r="A30" s="10" t="s">
        <v>7</v>
      </c>
      <c r="B30" s="24">
        <v>0</v>
      </c>
      <c r="C30" s="19"/>
      <c r="D30" s="17"/>
      <c r="E30" s="17"/>
      <c r="F30" s="17"/>
      <c r="G30" s="17"/>
      <c r="H30" s="17"/>
      <c r="I30" s="17"/>
    </row>
    <row r="31" spans="1:9" ht="12" customHeight="1">
      <c r="A31" s="11"/>
      <c r="B31" s="24"/>
      <c r="C31" s="19"/>
      <c r="D31" s="17"/>
      <c r="E31" s="17"/>
      <c r="F31" s="17"/>
      <c r="G31" s="17"/>
      <c r="H31" s="17"/>
      <c r="I31" s="17"/>
    </row>
    <row r="32" spans="1:9">
      <c r="A32" s="6" t="s">
        <v>4</v>
      </c>
      <c r="B32" s="24"/>
      <c r="C32" s="19"/>
      <c r="D32" s="17"/>
      <c r="E32" s="17"/>
      <c r="F32" s="17"/>
      <c r="G32" s="17"/>
      <c r="H32" s="17"/>
      <c r="I32" s="17"/>
    </row>
    <row r="33" spans="1:11">
      <c r="A33" s="8" t="s">
        <v>26</v>
      </c>
      <c r="B33" s="24"/>
      <c r="C33" s="19"/>
      <c r="D33" s="17"/>
      <c r="E33" s="17"/>
      <c r="F33" s="17"/>
      <c r="G33" s="17"/>
      <c r="H33" s="17"/>
      <c r="I33" s="17"/>
    </row>
    <row r="34" spans="1:11">
      <c r="A34" s="8" t="s">
        <v>5</v>
      </c>
      <c r="B34" s="24"/>
      <c r="C34" s="19"/>
      <c r="D34" s="17"/>
      <c r="E34" s="17"/>
      <c r="F34" s="17"/>
      <c r="G34" s="17"/>
      <c r="H34" s="17"/>
      <c r="I34" s="17"/>
    </row>
    <row r="35" spans="1:11">
      <c r="A35" s="8" t="s">
        <v>27</v>
      </c>
      <c r="B35" s="24">
        <v>3827635</v>
      </c>
      <c r="C35" s="19"/>
      <c r="D35" s="17"/>
      <c r="E35" s="17"/>
      <c r="F35" s="17"/>
      <c r="G35" s="17"/>
      <c r="H35" s="17"/>
      <c r="I35" s="17"/>
    </row>
    <row r="36" spans="1:11">
      <c r="A36" s="10" t="s">
        <v>7</v>
      </c>
      <c r="B36" s="24">
        <f>SUM(B33:B35)</f>
        <v>3827635</v>
      </c>
      <c r="C36" s="19"/>
      <c r="D36" s="17"/>
      <c r="E36" s="17"/>
      <c r="F36" s="17"/>
      <c r="G36" s="17"/>
      <c r="H36" s="17"/>
      <c r="I36" s="17"/>
      <c r="J36" s="25"/>
      <c r="K36" s="26"/>
    </row>
    <row r="37" spans="1:11">
      <c r="A37" s="10"/>
      <c r="B37" s="24"/>
      <c r="C37" s="19"/>
      <c r="D37" s="17"/>
      <c r="E37" s="17"/>
      <c r="F37" s="17"/>
      <c r="G37" s="17"/>
      <c r="H37" s="17"/>
      <c r="I37" s="17"/>
    </row>
    <row r="38" spans="1:11">
      <c r="A38" s="6" t="s">
        <v>28</v>
      </c>
      <c r="B38" s="24">
        <f>B39</f>
        <v>0</v>
      </c>
      <c r="C38" s="19"/>
      <c r="D38" s="17"/>
      <c r="E38" s="17"/>
      <c r="F38" s="17"/>
      <c r="G38" s="17"/>
      <c r="H38" s="17"/>
      <c r="I38" s="17"/>
      <c r="J38" s="25"/>
    </row>
    <row r="39" spans="1:11">
      <c r="A39" s="12" t="s">
        <v>49</v>
      </c>
      <c r="B39" s="24"/>
      <c r="C39" s="19"/>
      <c r="D39" s="17"/>
      <c r="E39" s="17"/>
      <c r="F39" s="17"/>
      <c r="G39" s="17"/>
      <c r="H39" s="17"/>
      <c r="I39" s="17"/>
    </row>
    <row r="40" spans="1:11">
      <c r="A40" s="6"/>
      <c r="B40" s="24"/>
      <c r="C40" s="19"/>
      <c r="D40" s="17"/>
      <c r="E40" s="17"/>
      <c r="F40" s="17"/>
      <c r="G40" s="17"/>
      <c r="H40" s="17"/>
      <c r="I40" s="17"/>
    </row>
    <row r="41" spans="1:11">
      <c r="A41" s="10" t="s">
        <v>34</v>
      </c>
      <c r="B41" s="24">
        <v>3827745</v>
      </c>
      <c r="C41" s="19"/>
      <c r="D41" s="17"/>
      <c r="E41" s="17"/>
      <c r="F41" s="17"/>
      <c r="G41" s="17"/>
      <c r="H41" s="17"/>
      <c r="I41" s="17"/>
    </row>
    <row r="42" spans="1:11" ht="18">
      <c r="A42" s="13"/>
      <c r="B42" s="24"/>
      <c r="C42" s="19"/>
      <c r="D42" s="17"/>
      <c r="E42" s="17"/>
      <c r="F42" s="17"/>
      <c r="G42" s="17"/>
      <c r="H42" s="17"/>
      <c r="I42" s="17"/>
    </row>
    <row r="43" spans="1:11">
      <c r="A43" s="14" t="s">
        <v>8</v>
      </c>
      <c r="B43" s="24">
        <f>B24+B41</f>
        <v>21916454</v>
      </c>
      <c r="C43" s="19"/>
      <c r="D43" s="17"/>
      <c r="E43" s="17"/>
      <c r="F43" s="17"/>
      <c r="G43" s="17"/>
      <c r="H43" s="17"/>
      <c r="I43" s="17"/>
    </row>
    <row r="44" spans="1:11" ht="24" customHeight="1">
      <c r="A44" s="14"/>
      <c r="B44" s="24"/>
      <c r="C44" s="5"/>
      <c r="D44" s="17"/>
      <c r="E44" s="17"/>
      <c r="F44" s="17"/>
      <c r="G44" s="17"/>
      <c r="H44" s="17"/>
      <c r="I44" s="17"/>
    </row>
    <row r="45" spans="1:11">
      <c r="A45" s="1" t="s">
        <v>15</v>
      </c>
      <c r="B45" s="24"/>
      <c r="C45" s="5"/>
      <c r="D45" s="17"/>
      <c r="E45" s="17"/>
      <c r="F45" s="17"/>
      <c r="G45" s="17"/>
      <c r="H45" s="17"/>
      <c r="I45" s="17"/>
    </row>
    <row r="46" spans="1:11">
      <c r="A46" s="6" t="s">
        <v>10</v>
      </c>
      <c r="B46" s="24"/>
      <c r="C46" s="5"/>
      <c r="D46" s="17"/>
      <c r="E46" s="17"/>
      <c r="F46" s="17"/>
      <c r="G46" s="17"/>
      <c r="H46" s="17"/>
      <c r="I46" s="17"/>
    </row>
    <row r="47" spans="1:11">
      <c r="A47" s="8" t="s">
        <v>42</v>
      </c>
      <c r="B47" s="24"/>
      <c r="C47" s="19"/>
      <c r="D47" s="17"/>
      <c r="E47" s="17"/>
      <c r="F47" s="17"/>
      <c r="G47" s="17"/>
      <c r="H47" s="17"/>
      <c r="I47" s="17"/>
    </row>
    <row r="48" spans="1:11">
      <c r="A48" s="8" t="s">
        <v>45</v>
      </c>
      <c r="B48" s="24">
        <v>4232129</v>
      </c>
      <c r="C48" s="19"/>
      <c r="D48" s="17"/>
      <c r="E48" s="17"/>
      <c r="F48" s="17"/>
      <c r="G48" s="17"/>
      <c r="H48" s="17"/>
      <c r="I48" s="17"/>
    </row>
    <row r="49" spans="1:9" ht="24">
      <c r="A49" s="22" t="s">
        <v>35</v>
      </c>
      <c r="B49" s="24">
        <f>139481+25110</f>
        <v>164591</v>
      </c>
      <c r="C49" s="19"/>
      <c r="D49" s="17"/>
      <c r="E49" s="17"/>
      <c r="F49" s="17"/>
      <c r="G49" s="17"/>
      <c r="H49" s="17"/>
      <c r="I49" s="17"/>
    </row>
    <row r="50" spans="1:9">
      <c r="A50" s="8" t="s">
        <v>44</v>
      </c>
      <c r="B50" s="24">
        <f>3900+1674845</f>
        <v>1678745</v>
      </c>
      <c r="C50" s="19"/>
      <c r="D50" s="17"/>
      <c r="E50" s="17"/>
      <c r="F50" s="17"/>
      <c r="G50" s="17"/>
      <c r="H50" s="17"/>
      <c r="I50" s="17"/>
    </row>
    <row r="51" spans="1:9">
      <c r="A51" s="8" t="s">
        <v>6</v>
      </c>
      <c r="B51" s="24"/>
      <c r="C51" s="19"/>
      <c r="D51" s="17"/>
      <c r="E51" s="17"/>
      <c r="F51" s="17"/>
      <c r="G51" s="17"/>
      <c r="H51" s="17"/>
      <c r="I51" s="17"/>
    </row>
    <row r="52" spans="1:9">
      <c r="A52" s="9" t="s">
        <v>48</v>
      </c>
      <c r="B52" s="24"/>
      <c r="C52" s="19"/>
      <c r="D52" s="17"/>
      <c r="E52" s="17"/>
      <c r="F52" s="17"/>
      <c r="G52" s="17"/>
      <c r="H52" s="17"/>
      <c r="I52" s="17"/>
    </row>
    <row r="53" spans="1:9">
      <c r="A53" s="10" t="s">
        <v>7</v>
      </c>
      <c r="B53" s="24">
        <f>SUM(B47:B52)</f>
        <v>6075465</v>
      </c>
      <c r="C53" s="19"/>
      <c r="D53" s="17"/>
      <c r="E53" s="17"/>
      <c r="F53" s="17"/>
      <c r="G53" s="17"/>
      <c r="H53" s="17"/>
      <c r="I53" s="17"/>
    </row>
    <row r="54" spans="1:9">
      <c r="A54" s="15"/>
      <c r="B54" s="24"/>
      <c r="C54" s="19"/>
      <c r="D54" s="17"/>
      <c r="E54" s="17"/>
      <c r="F54" s="17"/>
      <c r="G54" s="17"/>
      <c r="H54" s="17"/>
      <c r="I54" s="17"/>
    </row>
    <row r="55" spans="1:9">
      <c r="A55" s="6" t="s">
        <v>11</v>
      </c>
      <c r="B55" s="24"/>
      <c r="C55" s="19"/>
      <c r="D55" s="17"/>
      <c r="E55" s="17"/>
      <c r="F55" s="17"/>
      <c r="G55" s="17"/>
      <c r="H55" s="17"/>
      <c r="I55" s="17"/>
    </row>
    <row r="56" spans="1:9">
      <c r="A56" s="8" t="s">
        <v>41</v>
      </c>
      <c r="B56" s="27"/>
      <c r="C56" s="20"/>
      <c r="D56" s="17"/>
      <c r="E56" s="17"/>
      <c r="F56" s="17"/>
      <c r="G56" s="17"/>
      <c r="H56" s="17"/>
      <c r="I56" s="17"/>
    </row>
    <row r="57" spans="1:9">
      <c r="A57" s="12" t="s">
        <v>50</v>
      </c>
      <c r="B57" s="27"/>
      <c r="C57" s="20"/>
      <c r="D57" s="17"/>
      <c r="E57" s="17"/>
      <c r="F57" s="17"/>
      <c r="G57" s="17"/>
      <c r="H57" s="17"/>
      <c r="I57" s="17"/>
    </row>
    <row r="58" spans="1:9">
      <c r="A58" s="10" t="s">
        <v>7</v>
      </c>
      <c r="B58" s="24">
        <f>SUM(B56:B57)</f>
        <v>0</v>
      </c>
      <c r="C58" s="19"/>
      <c r="D58" s="17"/>
      <c r="E58" s="17"/>
      <c r="F58" s="17"/>
      <c r="G58" s="17"/>
      <c r="H58" s="17"/>
      <c r="I58" s="17"/>
    </row>
    <row r="59" spans="1:9">
      <c r="A59" s="10"/>
      <c r="B59" s="24"/>
      <c r="C59" s="19"/>
      <c r="D59" s="17"/>
      <c r="E59" s="17"/>
      <c r="F59" s="17"/>
      <c r="G59" s="17"/>
      <c r="H59" s="17"/>
      <c r="I59" s="17"/>
    </row>
    <row r="60" spans="1:9">
      <c r="A60" s="10" t="s">
        <v>36</v>
      </c>
      <c r="B60" s="24">
        <f>B53+B58</f>
        <v>6075465</v>
      </c>
      <c r="C60" s="19"/>
      <c r="D60" s="17"/>
      <c r="E60" s="17"/>
      <c r="F60" s="17"/>
      <c r="G60" s="17"/>
      <c r="H60" s="17"/>
      <c r="I60" s="17"/>
    </row>
    <row r="61" spans="1:9">
      <c r="A61" s="15"/>
      <c r="B61" s="24"/>
      <c r="C61" s="19"/>
      <c r="D61" s="17"/>
      <c r="E61" s="17"/>
      <c r="F61" s="17"/>
      <c r="G61" s="17"/>
      <c r="H61" s="17"/>
      <c r="I61" s="17"/>
    </row>
    <row r="62" spans="1:9">
      <c r="A62" s="6" t="s">
        <v>37</v>
      </c>
      <c r="B62" s="24"/>
      <c r="C62" s="19"/>
      <c r="D62" s="17"/>
      <c r="E62" s="17"/>
      <c r="F62" s="17"/>
      <c r="G62" s="17"/>
      <c r="H62" s="17"/>
      <c r="I62" s="17"/>
    </row>
    <row r="63" spans="1:9">
      <c r="A63" s="16" t="s">
        <v>46</v>
      </c>
      <c r="B63" s="24">
        <v>6000000</v>
      </c>
      <c r="C63" s="19"/>
      <c r="D63" s="17"/>
      <c r="E63" s="17"/>
      <c r="F63" s="17"/>
      <c r="G63" s="17"/>
      <c r="H63" s="17"/>
      <c r="I63" s="17"/>
    </row>
    <row r="64" spans="1:9">
      <c r="A64" s="16" t="s">
        <v>12</v>
      </c>
      <c r="B64" s="24"/>
      <c r="C64" s="19"/>
      <c r="D64" s="17"/>
      <c r="E64" s="17"/>
      <c r="F64" s="17"/>
      <c r="G64" s="17"/>
      <c r="H64" s="17"/>
      <c r="I64" s="17"/>
    </row>
    <row r="65" spans="1:9">
      <c r="A65" s="16" t="s">
        <v>40</v>
      </c>
      <c r="B65" s="24">
        <v>9840989</v>
      </c>
      <c r="C65" s="19"/>
      <c r="D65" s="17"/>
      <c r="E65" s="17"/>
      <c r="F65" s="17"/>
      <c r="G65" s="17"/>
      <c r="H65" s="17"/>
      <c r="I65" s="17"/>
    </row>
    <row r="66" spans="1:9">
      <c r="A66" s="16" t="s">
        <v>13</v>
      </c>
      <c r="B66" s="24"/>
      <c r="C66" s="19"/>
      <c r="D66" s="17"/>
      <c r="E66" s="17"/>
      <c r="F66" s="17"/>
      <c r="G66" s="17"/>
      <c r="H66" s="17"/>
      <c r="I66" s="17"/>
    </row>
    <row r="67" spans="1:9">
      <c r="A67" s="16" t="s">
        <v>47</v>
      </c>
      <c r="B67" s="24"/>
      <c r="C67" s="19"/>
      <c r="D67" s="17"/>
      <c r="E67" s="17"/>
      <c r="F67" s="17"/>
      <c r="G67" s="17"/>
      <c r="H67" s="17"/>
      <c r="I67" s="17"/>
    </row>
    <row r="68" spans="1:9">
      <c r="A68" s="10" t="s">
        <v>38</v>
      </c>
      <c r="B68" s="24">
        <f>SUM(B63:B67)</f>
        <v>15840989</v>
      </c>
      <c r="C68" s="19"/>
      <c r="D68" s="17"/>
      <c r="E68" s="17"/>
      <c r="F68" s="17"/>
      <c r="G68" s="17"/>
      <c r="H68" s="17"/>
      <c r="I68" s="17"/>
    </row>
    <row r="69" spans="1:9">
      <c r="A69" s="17"/>
      <c r="B69" s="23"/>
      <c r="C69" s="21"/>
      <c r="D69" s="17"/>
      <c r="E69" s="17"/>
      <c r="F69" s="17"/>
      <c r="G69" s="17"/>
      <c r="H69" s="17"/>
      <c r="I69" s="17"/>
    </row>
    <row r="70" spans="1:9">
      <c r="A70" s="14" t="s">
        <v>39</v>
      </c>
      <c r="B70" s="24">
        <f>B60+B68</f>
        <v>21916454</v>
      </c>
      <c r="C70" s="19"/>
      <c r="D70" s="17"/>
      <c r="E70" s="17"/>
      <c r="F70" s="17"/>
      <c r="G70" s="17"/>
      <c r="H70" s="17"/>
      <c r="I70" s="17"/>
    </row>
    <row r="71" spans="1:9">
      <c r="A71" s="17"/>
      <c r="B71" s="17"/>
      <c r="C71" s="17"/>
      <c r="D71" s="17"/>
      <c r="E71" s="17"/>
      <c r="F71" s="17"/>
      <c r="G71" s="17"/>
      <c r="H71" s="17"/>
      <c r="I71" s="17"/>
    </row>
    <row r="72" spans="1:9">
      <c r="A72" s="17"/>
      <c r="B72" s="17"/>
      <c r="C72" s="17"/>
      <c r="D72" s="17"/>
      <c r="E72" s="17"/>
      <c r="F72" s="17"/>
      <c r="G72" s="17"/>
      <c r="H72" s="17"/>
      <c r="I72" s="17"/>
    </row>
    <row r="73" spans="1:9">
      <c r="A73" s="17"/>
      <c r="B73" s="21"/>
      <c r="D73" s="17"/>
      <c r="E73" s="17"/>
      <c r="F73" s="17"/>
      <c r="G73" s="17"/>
      <c r="H73" s="17"/>
      <c r="I73" s="17"/>
    </row>
    <row r="74" spans="1:9" ht="21">
      <c r="A74" s="18"/>
      <c r="B74" s="17"/>
      <c r="C74" s="3"/>
      <c r="D74" s="17"/>
      <c r="E74" s="17"/>
      <c r="F74" s="17"/>
      <c r="G74" s="17"/>
      <c r="H74" s="17"/>
      <c r="I74" s="17"/>
    </row>
    <row r="75" spans="1:9">
      <c r="A75" s="17"/>
      <c r="B75" s="17"/>
      <c r="C75" s="17"/>
      <c r="D75" s="17"/>
      <c r="E75" s="17"/>
      <c r="F75" s="17"/>
      <c r="G75" s="17"/>
      <c r="H75" s="17"/>
      <c r="I75" s="17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2021-03-28T21:12:12Z</cp:lastPrinted>
  <dcterms:created xsi:type="dcterms:W3CDTF">2016-08-04T12:40:37Z</dcterms:created>
  <dcterms:modified xsi:type="dcterms:W3CDTF">2021-06-21T11:29:00Z</dcterms:modified>
</cp:coreProperties>
</file>