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57" i="17"/>
  <c r="B57" i="17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<sst xmlns="http://schemas.openxmlformats.org/spreadsheetml/2006/main" count="454" uniqueCount="301">
  <si>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</si>
  <si>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</si>
  <si>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</si>
  <si>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</si>
  <si>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</si>
  <si>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</si>
  <si>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</si>
  <si>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</si>
  <si>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</si>
  <si>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</si>
  <si>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</si>
  <si>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</si>
  <si>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</si>
  <si>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</si>
  <si>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</si>
  <si>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</si>
  <si>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</si>
  <si>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</si>
  <si>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</si>
  <si>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</si>
  <si>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</si>
  <si>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</si>
  <si>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</si>
  <si>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</si>
  <si>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</si>
  <si>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</si>
  <si>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</si>
  <si>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</si>
  <si>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</si>
  <si>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</si>
  <si>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</si>
  <si>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</si>
  <si>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</si>
  <si>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</si>
  <si>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</si>
  <si>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</si>
  <si>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</si>
  <si>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</si>
  <si>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</si>
  <si>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</si>
  <si>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</si>
  <si>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</si>
  <si>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</si>
  <si>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</si>
  <si>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</si>
  <si>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</si>
  <si>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</si>
  <si>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</si>
  <si>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</si>
  <si>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</si>
  <si>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</si>
  <si>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</si>
  <si>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</si>
  <si>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</si>
  <si>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</si>
  <si>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</si>
  <si>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</si>
  <si>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</si>
  <si>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</si>
  <si>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</si>
  <si>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</si>
  <si>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</si>
  <si>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</si>
  <si>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</si>
  <si>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</si>
  <si>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</si>
  <si>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</si>
  <si>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</si>
  <si>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</si>
  <si>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</si>
  <si>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</si>
  <si>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</si>
  <si>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</si>
  <si>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</si>
  <si>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</si>
  <si>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</si>
  <si>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</si>
  <si>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</si>
  <si>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</si>
  <si>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</si>
  <si>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</si>
  <si>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</si>
  <si>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</si>
  <si>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</si>
  <si>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</si>
  <si>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</si>
  <si>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</si>
  <si>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</si>
  <si>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</si>
  <si>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</si>
  <si>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</si>
  <si>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</si>
  <si>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</si>
  <si>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</si>
  <si>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</si>
  <si>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</si>
  <si>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</si>
  <si>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</si>
  <si>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</si>
  <si>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</si>
  <si>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</si>
  <si>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</si>
  <si>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</si>
  <si>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</si>
  <si>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</si>
  <si>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</si>
  <si>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</si>
  <si>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</si>
  <si>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</si>
  <si>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</si>
  <si>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</si>
  <si>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</si>
  <si>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</si>
  <si>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</si>
  <si>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</si>
  <si>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</si>
  <si>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</si>
  <si>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</si>
  <si>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</si>
  <si>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</si>
  <si>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</si>
  <si>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</si>
  <si>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</si>
  <si>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</si>
  <si>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</si>
  <si>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</si>
  <si>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</si>
  <si>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</si>
  <si>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</si>
  <si>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</si>
  <si>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</si>
  <si>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</si>
  <si>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</si>
  <si>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</si>
  <si>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</si>
  <si>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</si>
  <si>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</si>
  <si>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</si>
  <si>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</si>
  <si>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</si>
  <si>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</si>
  <si>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</si>
  <si>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</si>
  <si>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</si>
  <si>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</si>
  <si>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</si>
  <si>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</si>
  <si>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</si>
  <si>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</si>
  <si>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</si>
  <si>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</si>
  <si>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</si>
  <si>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</si>
  <si>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</si>
  <si>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</si>
  <si>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</si>
  <si>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</si>
  <si>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</si>
  <si>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</si>
  <si>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</si>
  <si>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</si>
  <si>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</si>
  <si>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</si>
  <si>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</si>
  <si>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</si>
  <si>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</si>
  <si>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</si>
  <si>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</si>
  <si>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</si>
  <si>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</si>
  <si>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</si>
  <si>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</si>
  <si>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</si>
  <si>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</si>
  <si>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</si>
  <si>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</si>
  <si>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</si>
  <si>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</si>
  <si>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</si>
  <si>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</si>
  <si>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</si>
  <si>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</si>
  <si>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</si>
  <si>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</si>
  <si>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</si>
  <si>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</si>
  <si>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</si>
  <si>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</si>
  <si>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</si>
  <si>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</si>
  <si>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</si>
  <si>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</si>
  <si>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</si>
  <si>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</si>
  <si>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</si>
  <si>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</si>
  <si>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</si>
  <si>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</si>
  <si>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</si>
  <si>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</si>
  <si>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</si>
  <si>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</si>
  <si>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</si>
  <si>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</si>
  <si>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</si>
  <si>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</si>
  <si>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</si>
  <si>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</si>
  <si>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</si>
  <si>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</si>
  <si>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</si>
  <si>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</si>
  <si>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</si>
  <si>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</si>
  <si>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</si>
  <si>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</si>
  <si>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</si>
  <si>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</si>
  <si>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</si>
  <si>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</si>
  <si>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</si>
  <si>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</si>
  <si>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</si>
  <si>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</si>
  <si>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</si>
  <si>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</si>
  <si>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</si>
  <si>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</si>
  <si>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</si>
  <si>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</si>
  <si>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</si>
  <si>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</si>
  <si>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</si>
  <si>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</si>
  <si>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</si>
  <si>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</si>
  <si>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</si>
  <si>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</si>
  <si>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</si>
  <si>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</si>
  <si>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</si>
  <si>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</si>
  <si>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</si>
  <si>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</si>
  <si>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</si>
  <si>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</si>
  <si>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</si>
  <si>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</si>
  <si>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</si>
  <si>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</si>
  <si>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</si>
  <si>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</si>
  <si>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</si>
  <si>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</si>
  <si>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</si>
  <si>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</si>
  <si>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</si>
  <si>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</si>
  <si>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</si>
  <si>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</si>
  <si>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</si>
  <si>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</si>
  <si>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</si>
  <si>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</si>
  <si>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</si>
  <si>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</si>
  <si>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</si>
  <si>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</si>
  <si>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</si>
  <si>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</si>
  <si>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</si>
  <si>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</si>
  <si>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</si>
  <si>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</si>
  <si>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</si>
  <si>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</si>
  <si>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</si>
  <si>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</si>
  <si>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</si>
  <si>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</si>
  <si>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</si>
  <si>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</si>
  <si>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</si>
  <si>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</si>
  <si>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</si>
  <si>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</si>
  <si>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</si>
  <si>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</si>
  <si>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</si>
  <si>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</si>
  <si>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</si>
  <si>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</si>
  <si>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</si>
  <si>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</si>
  <si>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</si>
  <si>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</si>
  <si>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</si>
  <si>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</si>
  <si>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LION CONSTRUCTION</t>
  </si>
  <si>
    <t>L62309009J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</si>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</sst>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100" workbookViewId="0">
      <selection activeCell="D107" sqref="D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381787</v>
      </c>
      <c r="C11" s="53"/>
      <c r="D11" s="65">
        <v>117034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4575519</v>
      </c>
      <c r="C21" s="53"/>
      <c r="D21" s="65">
        <v>2418292</v>
      </c>
      <c r="E21" s="41"/>
    </row>
    <row r="22" spans="1:5">
      <c r="A22" s="66" t="s">
        <v>277</v>
      </c>
      <c r="B22" s="65"/>
      <c r="C22" s="53"/>
      <c r="D22" s="65">
        <v>58373020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1166234</v>
      </c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567044841</v>
      </c>
      <c r="C31" s="53"/>
      <c r="D31" s="65">
        <v>19048252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573168381</v>
      </c>
      <c r="C33" s="58"/>
      <c r="D33" s="57">
        <f>SUM(D11:D32)</f>
        <v>79956598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>
        <v>74715098</v>
      </c>
      <c r="C42" s="53"/>
      <c r="D42" s="65">
        <v>69467174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19421010</v>
      </c>
      <c r="C44" s="53"/>
      <c r="D44" s="65"/>
      <c r="E44" s="41"/>
    </row>
    <row r="45" spans="1:5">
      <c r="A45" s="66" t="s">
        <v>287</v>
      </c>
      <c r="B45" s="65">
        <v>150000</v>
      </c>
      <c r="C45" s="53"/>
      <c r="D45" s="65"/>
      <c r="E45" s="41"/>
    </row>
    <row r="46" spans="1:5">
      <c r="A46" s="66" t="s">
        <v>288</v>
      </c>
      <c r="B46" s="65">
        <v>8402619</v>
      </c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102688727</v>
      </c>
      <c r="C55" s="58"/>
      <c r="D55" s="57">
        <f>SUM(D37:D54)</f>
        <v>69467174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675857108</v>
      </c>
      <c r="C57" s="68"/>
      <c r="D57" s="67">
        <f>D55+D33</f>
        <v>149423772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>
        <v>116746508</v>
      </c>
      <c r="C64" s="53"/>
      <c r="D64" s="65"/>
      <c r="E64" s="41"/>
    </row>
    <row r="65" spans="1:5">
      <c r="A65" s="66" t="s">
        <v>229</v>
      </c>
      <c r="B65" s="65">
        <v>96448454</v>
      </c>
      <c r="C65" s="53"/>
      <c r="D65" s="65">
        <v>1272140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>
        <v>3525895</v>
      </c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4273009</v>
      </c>
      <c r="C69" s="53"/>
      <c r="D69" s="65">
        <v>421405</v>
      </c>
      <c r="E69" s="41"/>
    </row>
    <row r="70" spans="1:5">
      <c r="A70" s="66" t="s">
        <v>266</v>
      </c>
      <c r="B70" s="65">
        <v>35635</v>
      </c>
      <c r="C70" s="53"/>
      <c r="D70" s="65">
        <v>20118</v>
      </c>
      <c r="E70" s="41"/>
    </row>
    <row r="71" spans="1:5">
      <c r="A71" s="66" t="s">
        <v>250</v>
      </c>
      <c r="B71" s="65">
        <v>77753198</v>
      </c>
      <c r="C71" s="53"/>
      <c r="D71" s="65">
        <v>7708992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295256804</v>
      </c>
      <c r="C75" s="58"/>
      <c r="D75" s="57">
        <f>SUM(D62:D74)</f>
        <v>12948550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>
        <v>376467055</v>
      </c>
      <c r="C79" s="53"/>
      <c r="D79" s="65">
        <v>65322700</v>
      </c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376467055</v>
      </c>
      <c r="C92" s="58"/>
      <c r="D92" s="57">
        <f>SUM(D78:D91)</f>
        <v>65322700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671723859</v>
      </c>
      <c r="C94" s="68"/>
      <c r="D94" s="69">
        <f>D75+D92</f>
        <v>78271250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17226980</v>
      </c>
      <c r="C97" s="53"/>
      <c r="D97" s="65">
        <v>75600000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-4447478</v>
      </c>
      <c r="C105" s="64"/>
      <c r="D105" s="65">
        <v>-1366598</v>
      </c>
      <c r="E105" s="41"/>
    </row>
    <row r="106" spans="1:5">
      <c r="A106" s="49" t="s">
        <v>245</v>
      </c>
      <c r="B106" s="65">
        <v>-8646253</v>
      </c>
      <c r="C106" s="53"/>
      <c r="D106" s="65">
        <v>-3080880</v>
      </c>
      <c r="E106" s="41"/>
    </row>
    <row r="107" spans="1:5" ht="18" customHeight="1">
      <c r="A107" s="49" t="s">
        <v>248</v>
      </c>
      <c r="B107" s="61">
        <f>SUM(B97:B106)</f>
        <v>4133249</v>
      </c>
      <c r="C107" s="62"/>
      <c r="D107" s="61">
        <f>SUM(D97:D106)</f>
        <v>71152522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4133249</v>
      </c>
      <c r="C109" s="68"/>
      <c r="D109" s="69">
        <f>SUM(D107:D108)</f>
        <v>71152522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675857108</v>
      </c>
      <c r="C111" s="68"/>
      <c r="D111" s="67">
        <f>D94+D109</f>
        <v>149423772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2021-09-02T13:25:47Z</dcterms:modified>
</cp:coreProperties>
</file>