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kriselangjela/Desktop/pasqyra qkb/"/>
    </mc:Choice>
  </mc:AlternateContent>
  <bookViews>
    <workbookView xWindow="0" yWindow="460" windowWidth="28800" windowHeight="16760"/>
  </bookViews>
  <sheets>
    <sheet name="PASH-sipas natyr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17" i="1"/>
  <c r="C25" i="1"/>
  <c r="B17" i="1"/>
  <c r="B25" i="1"/>
  <c r="C27" i="1"/>
  <c r="B27" i="1"/>
  <c r="M25" i="1"/>
  <c r="M17" i="1"/>
  <c r="N15" i="1"/>
  <c r="N10" i="1"/>
  <c r="N8" i="1"/>
  <c r="N27" i="1"/>
  <c r="M26" i="1"/>
  <c r="N23" i="1"/>
  <c r="N24" i="1"/>
  <c r="M27" i="1"/>
  <c r="M6" i="1"/>
  <c r="M21" i="1"/>
  <c r="M23" i="1"/>
  <c r="M19" i="1"/>
  <c r="N14" i="1"/>
  <c r="N18" i="1"/>
  <c r="M10" i="1"/>
  <c r="M7" i="1"/>
  <c r="M9" i="1"/>
  <c r="N22" i="1"/>
  <c r="N19" i="1"/>
  <c r="M11" i="1"/>
  <c r="N6" i="1"/>
  <c r="M18" i="1"/>
  <c r="N16" i="1"/>
  <c r="M15" i="1"/>
  <c r="N12" i="1"/>
  <c r="M8" i="1"/>
  <c r="N9" i="1"/>
  <c r="N11" i="1"/>
  <c r="M12" i="1"/>
  <c r="N13" i="1"/>
  <c r="N21" i="1"/>
  <c r="N17" i="1"/>
  <c r="M16" i="1"/>
  <c r="N20" i="1"/>
  <c r="N25" i="1"/>
  <c r="N7" i="1"/>
  <c r="M24" i="1"/>
  <c r="N26" i="1"/>
  <c r="M20" i="1"/>
  <c r="M13" i="1"/>
  <c r="M22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<sst xmlns="http://schemas.openxmlformats.org/spreadsheetml/2006/main" count="28" uniqueCount="27">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</sst>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30"/>
  <sheetViews>
    <sheetView tabSelected="1" topLeftCell="A16" zoomScale="179" workbookViewId="0">
      <selection activeCell="C26" sqref="C26"/>
    </sheetView>
  </sheetViews>
  <sheetFormatPr baseColWidth="10" defaultColWidth="10.6640625" defaultRowHeight="15" x14ac:dyDescent="0.2"/>
  <cols>
    <col min="1" max="1" width="72.1640625" customWidth="1"/>
    <col min="2" max="2" width="15" style="12" bestFit="1" customWidth="1"/>
    <col min="3" max="3" width="12.33203125" style="12" bestFit="1" customWidth="1"/>
    <col min="5" max="5" width="12.1640625" bestFit="1" customWidth="1"/>
    <col min="6" max="6" width="12.6640625" customWidth="1"/>
    <col min="7" max="7" width="8.6640625" customWidth="1"/>
    <col min="11" max="11" width="12.1640625" customWidth="1"/>
    <col min="12" max="12" width="3.1640625" bestFit="1" customWidth="1"/>
    <col min="13" max="13" width="25" bestFit="1" customWidth="1"/>
    <col min="14" max="14" width="26.33203125" bestFit="1" customWidth="1"/>
  </cols>
  <sheetData>
    <row r="1" spans="1:14" x14ac:dyDescent="0.2">
      <c r="M1" t="s">
        <v>26</v>
      </c>
      <c r="N1" s="11" t="s">
        <v>25</v>
      </c>
    </row>
    <row r="2" spans="1:14" ht="15" customHeight="1" x14ac:dyDescent="0.2">
      <c r="A2" s="26" t="s">
        <v>24</v>
      </c>
      <c r="B2" s="13" t="s">
        <v>23</v>
      </c>
      <c r="C2" s="13" t="s">
        <v>23</v>
      </c>
    </row>
    <row r="3" spans="1:14" ht="15" customHeight="1" x14ac:dyDescent="0.2">
      <c r="A3" s="27"/>
      <c r="B3" s="13" t="s">
        <v>22</v>
      </c>
      <c r="C3" s="13" t="s">
        <v>21</v>
      </c>
    </row>
    <row r="4" spans="1:14" x14ac:dyDescent="0.2">
      <c r="A4" s="10" t="s">
        <v>20</v>
      </c>
      <c r="B4" s="14"/>
      <c r="C4" s="14"/>
    </row>
    <row r="5" spans="1:14" x14ac:dyDescent="0.2">
      <c r="B5" s="15"/>
      <c r="C5" s="14"/>
    </row>
    <row r="6" spans="1:14" x14ac:dyDescent="0.2">
      <c r="A6" s="6" t="s">
        <v>19</v>
      </c>
      <c r="B6" s="16">
        <v>2444275</v>
      </c>
      <c r="C6" s="14">
        <v>2221672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">
      <c r="A10" s="6" t="s">
        <v>15</v>
      </c>
      <c r="B10" s="17">
        <v>-107673</v>
      </c>
      <c r="C10" s="14">
        <v>-74129</v>
      </c>
      <c r="E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">
      <c r="A11" s="6" t="s">
        <v>14</v>
      </c>
      <c r="B11" s="17">
        <v>-73723</v>
      </c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">
      <c r="A12" s="6" t="s">
        <v>13</v>
      </c>
      <c r="B12" s="18">
        <f>B13+B14</f>
        <v>-560160</v>
      </c>
      <c r="C12" s="18">
        <f>C13+C14</f>
        <v>-533760</v>
      </c>
      <c r="E12" s="25"/>
      <c r="F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">
      <c r="A13" s="9" t="s">
        <v>12</v>
      </c>
      <c r="B13" s="17">
        <v>-480000</v>
      </c>
      <c r="C13" s="14">
        <v>-480000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">
      <c r="A14" s="9" t="s">
        <v>11</v>
      </c>
      <c r="B14" s="17">
        <v>-80160</v>
      </c>
      <c r="C14" s="14">
        <v>-53760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">
      <c r="A15" s="6" t="s">
        <v>10</v>
      </c>
      <c r="B15" s="14">
        <v>-1229185</v>
      </c>
      <c r="C15" s="14">
        <v>-1296577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">
      <c r="A16" s="6" t="s">
        <v>9</v>
      </c>
      <c r="C16" s="12">
        <v>-87462</v>
      </c>
      <c r="E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">
      <c r="A17" s="7" t="s">
        <v>8</v>
      </c>
      <c r="B17" s="19">
        <f>SUM(B6:B12,B15:B15)</f>
        <v>473534</v>
      </c>
      <c r="C17" s="19">
        <f>C6+C7+C8+C9+C10+C11+C12+C15+C16</f>
        <v>229744</v>
      </c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">
      <c r="A18" s="4"/>
      <c r="B18" s="20"/>
      <c r="C18" s="20"/>
      <c r="E18" s="25"/>
      <c r="M18" t="e">
        <f t="shared" ca="1" si="0"/>
        <v>#NAME?</v>
      </c>
      <c r="N18" t="e">
        <f t="shared" ca="1" si="1"/>
        <v>#NAME?</v>
      </c>
    </row>
    <row r="19" spans="1:14" x14ac:dyDescent="0.2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">
      <c r="A20" s="5" t="s">
        <v>6</v>
      </c>
      <c r="B20" s="21"/>
      <c r="C20" s="14"/>
      <c r="E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">
      <c r="A21" s="6" t="s">
        <v>5</v>
      </c>
      <c r="B21" s="17"/>
      <c r="C21" s="14"/>
      <c r="E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">
      <c r="A23" s="4" t="s">
        <v>3</v>
      </c>
      <c r="B23" s="19"/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6" thickBot="1" x14ac:dyDescent="0.25">
      <c r="A25" s="2" t="s">
        <v>2</v>
      </c>
      <c r="B25" s="23">
        <f>B17+B23</f>
        <v>473534</v>
      </c>
      <c r="C25" s="23">
        <f>C17+C23</f>
        <v>229744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">
      <c r="A26" s="3" t="s">
        <v>1</v>
      </c>
      <c r="B26" s="16">
        <v>-71030</v>
      </c>
      <c r="C26" s="14">
        <v>-34462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6" thickBot="1" x14ac:dyDescent="0.25">
      <c r="A27" s="2" t="s">
        <v>0</v>
      </c>
      <c r="B27" s="24">
        <f>B17+B26</f>
        <v>402504</v>
      </c>
      <c r="C27" s="24">
        <f>C17+C26</f>
        <v>195282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6" thickTop="1" x14ac:dyDescent="0.2">
      <c r="A28" s="1"/>
      <c r="B28" s="14"/>
      <c r="C28" s="14"/>
    </row>
    <row r="29" spans="1:14" x14ac:dyDescent="0.2">
      <c r="A29" s="1"/>
      <c r="B29" s="14"/>
      <c r="C29" s="14"/>
    </row>
    <row r="30" spans="1:14" x14ac:dyDescent="0.2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Microsoft Office User</cp:lastModifiedBy>
  <dcterms:created xsi:type="dcterms:W3CDTF">2018-06-20T15:30:23Z</dcterms:created>
  <dcterms:modified xsi:type="dcterms:W3CDTF">2020-07-30T11:29:47Z</dcterms:modified>
</cp:coreProperties>
</file>