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Media Group IN\bilancet\2018\per ne qkb\"/>
    </mc:Choice>
  </mc:AlternateContent>
  <bookViews>
    <workbookView xWindow="0" yWindow="0" windowWidth="28800" windowHeight="114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<sst xmlns="http://schemas.openxmlformats.org/spreadsheetml/2006/main" count="414" uniqueCount="271">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</sst>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47" sqref="G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165086368</v>
      </c>
      <c r="C10" s="52"/>
      <c r="D10" s="64">
        <v>172771636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1402800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-11592046</v>
      </c>
      <c r="C19" s="52"/>
      <c r="D19" s="64">
        <v>-10524795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-77124364</v>
      </c>
      <c r="C22" s="52"/>
      <c r="D22" s="64">
        <v>-78067664</v>
      </c>
      <c r="E22" s="51"/>
      <c r="F22" s="42"/>
    </row>
    <row r="23" spans="1:6">
      <c r="A23" s="63" t="s">
        <v>249</v>
      </c>
      <c r="B23" s="64">
        <v>-11045080</v>
      </c>
      <c r="C23" s="52"/>
      <c r="D23" s="64">
        <v>-9918283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-2354972</v>
      </c>
      <c r="C26" s="52"/>
      <c r="D26" s="64">
        <v>-12765529</v>
      </c>
      <c r="E26" s="51"/>
      <c r="F26" s="42"/>
    </row>
    <row r="27" spans="1:6">
      <c r="A27" s="45" t="s">
        <v>221</v>
      </c>
      <c r="B27" s="64">
        <v>-53913997</v>
      </c>
      <c r="C27" s="52"/>
      <c r="D27" s="64">
        <v>-54898989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24854361</v>
      </c>
      <c r="C31" s="52"/>
      <c r="D31" s="64"/>
      <c r="E31" s="51"/>
      <c r="F31" s="42"/>
    </row>
    <row r="32" spans="1:6" ht="15" customHeight="1">
      <c r="A32" s="63" t="s">
        <v>253</v>
      </c>
      <c r="B32" s="64">
        <v>33182</v>
      </c>
      <c r="C32" s="52"/>
      <c r="D32" s="64">
        <v>30224</v>
      </c>
      <c r="E32" s="51"/>
      <c r="F32" s="42"/>
    </row>
    <row r="33" spans="1:6" ht="15" customHeight="1">
      <c r="A33" s="63" t="s">
        <v>258</v>
      </c>
      <c r="B33" s="64">
        <v>317117</v>
      </c>
      <c r="C33" s="52"/>
      <c r="D33" s="64">
        <v>27713</v>
      </c>
      <c r="E33" s="51"/>
      <c r="F33" s="42"/>
    </row>
    <row r="34" spans="1:6" ht="15" customHeight="1">
      <c r="A34" s="63" t="s">
        <v>254</v>
      </c>
      <c r="B34" s="64">
        <v>1781881</v>
      </c>
      <c r="C34" s="52"/>
      <c r="D34" s="64">
        <v>313914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</v>
      </c>
      <c r="C37" s="52"/>
      <c r="D37" s="64">
        <v>-3767</v>
      </c>
      <c r="E37" s="51"/>
      <c r="F37" s="42"/>
    </row>
    <row r="38" spans="1:6">
      <c r="A38" s="63" t="s">
        <v>257</v>
      </c>
      <c r="B38" s="64">
        <v>-19031</v>
      </c>
      <c r="C38" s="52"/>
      <c r="D38" s="64">
        <v>-38007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36023394</v>
      </c>
      <c r="C42" s="55"/>
      <c r="D42" s="54">
        <f>SUM(D9:D41)</f>
        <v>8329253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-2752524</v>
      </c>
      <c r="C44" s="52"/>
      <c r="D44" s="64">
        <v>-2372528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33270870</v>
      </c>
      <c r="C47" s="58"/>
      <c r="D47" s="67">
        <f>SUM(D42:D46)</f>
        <v>5956725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33270870</v>
      </c>
      <c r="C57" s="77"/>
      <c r="D57" s="76">
        <f>D47+D55</f>
        <v>5956725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2019-07-23T09:17:50Z</dcterms:modified>
</cp:coreProperties>
</file>