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D92" i="17"/>
  <c r="D75" i="17"/>
  <c r="D94" i="17" s="1"/>
  <c r="D111" i="17" s="1"/>
  <c r="D55" i="17"/>
  <c r="D33" i="17"/>
  <c r="D57" i="17" s="1"/>
  <c r="B107" i="17" l="1"/>
  <c r="B109" i="17" s="1"/>
  <c r="B92" i="17"/>
  <c r="B75" i="17"/>
  <c r="B55" i="17"/>
  <c r="B33" i="17"/>
  <c r="B57" i="17" l="1"/>
  <c r="D113" i="17"/>
  <c r="B94" i="17"/>
  <c r="B111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<sst xmlns="http://schemas.openxmlformats.org/spreadsheetml/2006/main" count="460" uniqueCount="302">
  <si>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</si>
  <si>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</si>
  <si>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</si>
  <si>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</si>
  <si>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</si>
  <si>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</si>
  <si>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</si>
  <si>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</si>
  <si>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</si>
  <si>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</si>
  <si>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</si>
  <si>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</si>
  <si>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</si>
  <si>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</si>
  <si>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</si>
  <si>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</si>
  <si>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</si>
  <si>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</si>
  <si>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</si>
  <si>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</si>
  <si>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</si>
  <si>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</si>
  <si>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</si>
  <si>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</si>
  <si>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</si>
  <si>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</si>
  <si>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</si>
  <si>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</si>
  <si>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</si>
  <si>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</si>
  <si>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</si>
  <si>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</si>
  <si>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</si>
  <si>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</si>
  <si>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</si>
  <si>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</si>
  <si>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</si>
  <si>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</si>
  <si>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</si>
  <si>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</si>
  <si>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</si>
  <si>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</si>
  <si>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</si>
  <si>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</si>
  <si>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</si>
  <si>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</si>
  <si>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</si>
  <si>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</si>
  <si>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</si>
  <si>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</si>
  <si>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</si>
  <si>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</si>
  <si>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</si>
  <si>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</si>
  <si>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</si>
  <si>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</si>
  <si>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</si>
  <si>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</si>
  <si>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</si>
  <si>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</si>
  <si>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</si>
  <si>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</si>
  <si>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</si>
  <si>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</si>
  <si>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</si>
  <si>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</si>
  <si>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</si>
  <si>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</si>
  <si>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</si>
  <si>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</si>
  <si>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</si>
  <si>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</si>
  <si>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</si>
  <si>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</si>
  <si>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</si>
  <si>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</si>
  <si>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</si>
  <si>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</si>
  <si>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</si>
  <si>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</si>
  <si>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</si>
  <si>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</si>
  <si>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</si>
  <si>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</si>
  <si>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</si>
  <si>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</si>
  <si>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</si>
  <si>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</si>
  <si>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</si>
  <si>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</si>
  <si>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</si>
  <si>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</si>
  <si>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</si>
  <si>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</si>
  <si>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</si>
  <si>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</si>
  <si>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</si>
  <si>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</si>
  <si>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</si>
  <si>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</si>
  <si>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</si>
  <si>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</si>
  <si>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</si>
  <si>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</si>
  <si>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</si>
  <si>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</si>
  <si>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</si>
  <si>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</si>
  <si>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</si>
  <si>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</si>
  <si>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</si>
  <si>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</si>
  <si>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</si>
  <si>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</si>
  <si>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</si>
  <si>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</si>
  <si>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</si>
  <si>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</si>
  <si>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</si>
  <si>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</si>
  <si>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</si>
  <si>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</si>
  <si>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</si>
  <si>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</si>
  <si>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</si>
  <si>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</si>
  <si>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</si>
  <si>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</si>
  <si>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</si>
  <si>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</si>
  <si>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</si>
  <si>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</si>
  <si>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</si>
  <si>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</si>
  <si>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</si>
  <si>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</si>
  <si>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</si>
  <si>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</si>
  <si>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</si>
  <si>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</si>
  <si>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</si>
  <si>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</si>
  <si>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</si>
  <si>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</si>
  <si>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</si>
  <si>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</si>
  <si>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</si>
  <si>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</si>
  <si>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</si>
  <si>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</si>
  <si>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</si>
  <si>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</si>
  <si>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</si>
  <si>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</si>
  <si>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</si>
  <si>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</si>
  <si>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</si>
  <si>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</si>
  <si>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</si>
  <si>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</si>
  <si>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</si>
  <si>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</si>
  <si>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</si>
  <si>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</si>
  <si>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</si>
  <si>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</si>
  <si>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</si>
  <si>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</si>
  <si>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</si>
  <si>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</si>
  <si>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</si>
  <si>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</si>
  <si>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</si>
  <si>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</si>
  <si>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</si>
  <si>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</si>
  <si>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</si>
  <si>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</si>
  <si>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</si>
  <si>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</si>
  <si>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</si>
  <si>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</si>
  <si>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</si>
  <si>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</si>
  <si>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</si>
  <si>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</si>
  <si>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</si>
  <si>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</si>
  <si>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</si>
  <si>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</si>
  <si>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</si>
  <si>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</si>
  <si>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</si>
  <si>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</si>
  <si>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</si>
  <si>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</si>
  <si>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</si>
  <si>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</si>
  <si>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</si>
  <si>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</si>
  <si>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</si>
  <si>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</si>
  <si>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</si>
  <si>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</si>
  <si>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</si>
  <si>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</si>
  <si>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</si>
  <si>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</si>
  <si>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</si>
  <si>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</si>
  <si>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</si>
  <si>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</si>
  <si>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</si>
  <si>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</si>
  <si>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</si>
  <si>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</si>
  <si>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</si>
  <si>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</si>
  <si>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</si>
  <si>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</si>
  <si>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</si>
  <si>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</si>
  <si>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</si>
  <si>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</si>
  <si>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</si>
  <si>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</si>
  <si>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</si>
  <si>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</si>
  <si>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</si>
  <si>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</si>
  <si>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</si>
  <si>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</si>
  <si>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</si>
  <si>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</si>
  <si>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</si>
  <si>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</si>
  <si>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</si>
  <si>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</si>
  <si>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</si>
  <si>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</si>
  <si>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</si>
  <si>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</si>
  <si>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</si>
  <si>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</si>
  <si>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</si>
  <si>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</si>
  <si>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</si>
  <si>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</si>
  <si>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</si>
  <si>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</si>
  <si>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</si>
  <si>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</si>
  <si>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</si>
  <si>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</si>
  <si>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</si>
  <si>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</si>
  <si>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</si>
  <si>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</si>
  <si>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</si>
  <si>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</si>
  <si>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</si>
  <si>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</si>
  <si>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</si>
  <si>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</si>
  <si>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</si>
  <si>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</si>
  <si>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</si>
  <si>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</si>
  <si>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</si>
  <si>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</si>
  <si>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</si>
  <si>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</si>
  <si>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</si>
  <si>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</si>
  <si>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</si>
  <si>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</si>
  <si>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</si>
  <si>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</si>
  <si>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</si>
  <si>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</si>
  <si>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</si>
  <si>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</si>
  <si>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</si>
  <si>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</si>
  <si>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</si>
  <si>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</si>
  <si>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</si>
  <si>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</si>
  <si>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</si>
  <si>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</si>
  <si>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</si>
  <si>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</si>
  <si>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</si>
  <si>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</si>
  <si>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</si>
  <si>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</si>
  <si>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</si>
  <si>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Emri  Euron Energy shpk</t>
  </si>
  <si>
    <t>NIPT L57703202C</t>
  </si>
  <si>
    <t>Lek</t>
  </si>
  <si>
    <t xml:space="preserve">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</si>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</sst>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3" fontId="181" fillId="61" borderId="0" xfId="0" applyNumberFormat="1" applyFont="1" applyFill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showGridLines="0" tabSelected="1" topLeftCell="A91" workbookViewId="0">
      <selection activeCell="H107" sqref="H107"/>
    </sheetView>
  </sheetViews>
  <sheetFormatPr defaultColWidth="9.109375" defaultRowHeight="13.8"/>
  <cols>
    <col min="1" max="1" width="83.44140625" style="41" customWidth="1"/>
    <col min="2" max="2" width="15.6640625" style="40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8">
      <c r="A1" s="59" t="s">
        <v>301</v>
      </c>
    </row>
    <row r="2" spans="1:8" ht="14.4">
      <c r="A2" s="60" t="s">
        <v>297</v>
      </c>
    </row>
    <row r="3" spans="1:8" ht="14.4">
      <c r="A3" s="60" t="s">
        <v>298</v>
      </c>
    </row>
    <row r="4" spans="1:8" ht="14.4">
      <c r="A4" s="60" t="s">
        <v>299</v>
      </c>
    </row>
    <row r="5" spans="1:8">
      <c r="A5" s="43" t="s">
        <v>242</v>
      </c>
    </row>
    <row r="6" spans="1:8">
      <c r="A6" s="54"/>
      <c r="B6" s="42" t="s">
        <v>214</v>
      </c>
      <c r="C6" s="42"/>
      <c r="D6" s="42" t="s">
        <v>214</v>
      </c>
    </row>
    <row r="7" spans="1:8">
      <c r="A7" s="54"/>
      <c r="B7" s="42" t="s">
        <v>215</v>
      </c>
      <c r="C7" s="42"/>
      <c r="D7" s="42" t="s">
        <v>216</v>
      </c>
      <c r="E7" s="41"/>
    </row>
    <row r="8" spans="1:8">
      <c r="A8" s="43" t="s">
        <v>217</v>
      </c>
      <c r="B8" s="44"/>
      <c r="C8" s="44"/>
      <c r="D8" s="44"/>
      <c r="E8" s="41"/>
    </row>
    <row r="9" spans="1:8">
      <c r="A9" s="43"/>
      <c r="B9" s="44"/>
      <c r="C9" s="44"/>
      <c r="D9" s="44"/>
      <c r="E9" s="41"/>
    </row>
    <row r="10" spans="1:8">
      <c r="A10" s="45" t="s">
        <v>218</v>
      </c>
      <c r="B10" s="46"/>
      <c r="C10" s="52"/>
      <c r="D10" s="46"/>
      <c r="E10" s="41"/>
    </row>
    <row r="11" spans="1:8">
      <c r="A11" s="49" t="s">
        <v>219</v>
      </c>
      <c r="B11" s="65">
        <v>325201726</v>
      </c>
      <c r="C11" s="53"/>
      <c r="D11" s="65">
        <v>366064783</v>
      </c>
      <c r="E11" s="41"/>
    </row>
    <row r="12" spans="1:8">
      <c r="A12" s="49" t="s">
        <v>254</v>
      </c>
      <c r="B12" s="71"/>
      <c r="C12" s="53"/>
      <c r="D12" s="71"/>
      <c r="E12" s="41"/>
    </row>
    <row r="13" spans="1:8" ht="16.5" customHeight="1">
      <c r="A13" s="66" t="s">
        <v>272</v>
      </c>
      <c r="B13" s="65"/>
      <c r="C13" s="53"/>
      <c r="D13" s="65"/>
      <c r="E13" s="41"/>
    </row>
    <row r="14" spans="1:8" ht="16.5" customHeight="1">
      <c r="A14" s="66" t="s">
        <v>273</v>
      </c>
      <c r="B14" s="65"/>
      <c r="C14" s="53"/>
      <c r="D14" s="65"/>
      <c r="E14" s="41"/>
    </row>
    <row r="15" spans="1:8">
      <c r="A15" s="66" t="s">
        <v>284</v>
      </c>
      <c r="B15" s="65"/>
      <c r="C15" s="53"/>
      <c r="D15" s="65"/>
      <c r="E15" s="41"/>
    </row>
    <row r="16" spans="1:8">
      <c r="A16" s="66" t="s">
        <v>274</v>
      </c>
      <c r="B16" s="65"/>
      <c r="C16" s="53"/>
      <c r="D16" s="65"/>
      <c r="E16" s="41"/>
      <c r="H16" s="41" t="s">
        <v>300</v>
      </c>
    </row>
    <row r="17" spans="1:9">
      <c r="A17" s="49" t="s">
        <v>220</v>
      </c>
      <c r="B17" s="71"/>
      <c r="C17" s="53"/>
      <c r="D17" s="71"/>
      <c r="E17" s="41"/>
    </row>
    <row r="18" spans="1:9">
      <c r="A18" s="66" t="s">
        <v>285</v>
      </c>
      <c r="B18" s="65"/>
      <c r="C18" s="53"/>
      <c r="D18" s="65"/>
      <c r="E18" s="41"/>
    </row>
    <row r="19" spans="1:9" ht="16.5" customHeight="1">
      <c r="A19" s="66" t="s">
        <v>275</v>
      </c>
      <c r="B19" s="65"/>
      <c r="C19" s="53"/>
      <c r="D19" s="65"/>
      <c r="E19" s="41"/>
      <c r="I19" s="41" t="s">
        <v>300</v>
      </c>
    </row>
    <row r="20" spans="1:9" ht="16.5" customHeight="1">
      <c r="A20" s="66" t="s">
        <v>276</v>
      </c>
      <c r="B20" s="65"/>
      <c r="C20" s="53"/>
      <c r="D20" s="65"/>
      <c r="E20" s="41"/>
    </row>
    <row r="21" spans="1:9">
      <c r="A21" s="66" t="s">
        <v>193</v>
      </c>
      <c r="B21" s="65">
        <v>237248957</v>
      </c>
      <c r="C21" s="53"/>
      <c r="D21" s="65">
        <v>105385717</v>
      </c>
      <c r="E21" s="41"/>
    </row>
    <row r="22" spans="1:9">
      <c r="A22" s="66" t="s">
        <v>277</v>
      </c>
      <c r="B22" s="65"/>
      <c r="C22" s="53"/>
      <c r="D22" s="65"/>
      <c r="E22" s="41"/>
    </row>
    <row r="23" spans="1:9">
      <c r="A23" s="49" t="s">
        <v>249</v>
      </c>
      <c r="B23" s="48"/>
      <c r="C23" s="53"/>
      <c r="D23" s="48"/>
      <c r="E23" s="41"/>
    </row>
    <row r="24" spans="1:9">
      <c r="A24" s="66" t="s">
        <v>255</v>
      </c>
      <c r="B24" s="74">
        <v>20717735</v>
      </c>
      <c r="C24" s="53"/>
      <c r="D24" s="65">
        <v>19005807</v>
      </c>
      <c r="E24" s="41"/>
    </row>
    <row r="25" spans="1:9">
      <c r="A25" s="66" t="s">
        <v>256</v>
      </c>
      <c r="B25" s="65"/>
      <c r="C25" s="53"/>
      <c r="D25" s="65"/>
      <c r="E25" s="41"/>
    </row>
    <row r="26" spans="1:9">
      <c r="A26" s="66" t="s">
        <v>257</v>
      </c>
      <c r="B26" s="65"/>
      <c r="C26" s="53"/>
      <c r="D26" s="65"/>
      <c r="E26" s="41"/>
    </row>
    <row r="27" spans="1:9">
      <c r="A27" s="66" t="s">
        <v>244</v>
      </c>
      <c r="B27" s="65"/>
      <c r="C27" s="53"/>
      <c r="D27" s="65"/>
      <c r="E27" s="41"/>
    </row>
    <row r="28" spans="1:9">
      <c r="A28" s="66" t="s">
        <v>258</v>
      </c>
      <c r="B28" s="65"/>
      <c r="C28" s="53"/>
      <c r="D28" s="65"/>
      <c r="E28" s="41"/>
    </row>
    <row r="29" spans="1:9">
      <c r="A29" s="66" t="s">
        <v>259</v>
      </c>
      <c r="B29" s="65"/>
      <c r="C29" s="53"/>
      <c r="D29" s="65"/>
      <c r="E29" s="41"/>
    </row>
    <row r="30" spans="1:9">
      <c r="A30" s="66" t="s">
        <v>260</v>
      </c>
      <c r="B30" s="65"/>
      <c r="C30" s="53"/>
      <c r="D30" s="65"/>
      <c r="E30" s="41"/>
    </row>
    <row r="31" spans="1:9">
      <c r="A31" s="49" t="s">
        <v>221</v>
      </c>
      <c r="B31" s="65"/>
      <c r="C31" s="53"/>
      <c r="D31" s="65"/>
      <c r="E31" s="41"/>
    </row>
    <row r="32" spans="1:9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583168418</v>
      </c>
      <c r="C33" s="58"/>
      <c r="D33" s="57">
        <f>SUM(D11:D32)</f>
        <v>490456307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2431099</v>
      </c>
      <c r="C45" s="53"/>
      <c r="D45" s="65">
        <v>2546887</v>
      </c>
      <c r="E45" s="41"/>
    </row>
    <row r="46" spans="1:5">
      <c r="A46" s="66" t="s">
        <v>288</v>
      </c>
      <c r="B46" s="65">
        <v>20016518</v>
      </c>
      <c r="C46" s="53"/>
      <c r="D46" s="65">
        <v>24738617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8">
      <c r="A49" s="49" t="s">
        <v>224</v>
      </c>
      <c r="B49" s="65"/>
      <c r="C49" s="53"/>
      <c r="D49" s="65"/>
      <c r="E49" s="41"/>
    </row>
    <row r="50" spans="1:8">
      <c r="A50" s="49" t="s">
        <v>262</v>
      </c>
      <c r="B50" s="48"/>
      <c r="C50" s="53"/>
      <c r="D50" s="48"/>
      <c r="E50" s="41"/>
    </row>
    <row r="51" spans="1:8">
      <c r="A51" s="66" t="s">
        <v>291</v>
      </c>
      <c r="B51" s="65">
        <v>1274635474</v>
      </c>
      <c r="C51" s="53"/>
      <c r="D51" s="65">
        <v>1325710849</v>
      </c>
      <c r="E51" s="41"/>
    </row>
    <row r="52" spans="1:8">
      <c r="A52" s="66" t="s">
        <v>292</v>
      </c>
      <c r="B52" s="65"/>
      <c r="C52" s="53"/>
      <c r="D52" s="65"/>
      <c r="E52" s="41"/>
      <c r="H52" s="41" t="s">
        <v>300</v>
      </c>
    </row>
    <row r="53" spans="1:8">
      <c r="A53" s="66" t="s">
        <v>293</v>
      </c>
      <c r="B53" s="65"/>
      <c r="C53" s="53"/>
      <c r="D53" s="65"/>
      <c r="E53" s="41"/>
    </row>
    <row r="54" spans="1:8">
      <c r="A54" s="49" t="s">
        <v>225</v>
      </c>
      <c r="B54" s="65"/>
      <c r="C54" s="53"/>
      <c r="D54" s="65"/>
      <c r="E54" s="41"/>
    </row>
    <row r="55" spans="1:8">
      <c r="A55" s="49" t="s">
        <v>26</v>
      </c>
      <c r="B55" s="57">
        <f>SUM(B37:B54)</f>
        <v>1297083091</v>
      </c>
      <c r="C55" s="58"/>
      <c r="D55" s="57">
        <f>SUM(D37:D54)</f>
        <v>1352996353</v>
      </c>
      <c r="E55" s="41"/>
    </row>
    <row r="56" spans="1:8">
      <c r="A56" s="49"/>
      <c r="B56" s="50"/>
      <c r="C56" s="50"/>
      <c r="D56" s="50"/>
      <c r="E56" s="41"/>
    </row>
    <row r="57" spans="1:8" ht="14.4" thickBot="1">
      <c r="A57" s="49" t="s">
        <v>226</v>
      </c>
      <c r="B57" s="67">
        <f>B55+B33</f>
        <v>1880251509</v>
      </c>
      <c r="C57" s="68"/>
      <c r="D57" s="67">
        <f>D55+D33</f>
        <v>1843452660</v>
      </c>
      <c r="E57" s="41"/>
    </row>
    <row r="58" spans="1:8" ht="14.4" thickTop="1">
      <c r="A58" s="51"/>
      <c r="B58" s="48"/>
      <c r="C58" s="53"/>
      <c r="D58" s="48"/>
      <c r="E58" s="41"/>
    </row>
    <row r="59" spans="1:8">
      <c r="A59" s="43" t="s">
        <v>227</v>
      </c>
      <c r="B59" s="48"/>
      <c r="C59" s="53"/>
      <c r="D59" s="48"/>
      <c r="E59" s="41"/>
    </row>
    <row r="60" spans="1:8">
      <c r="A60" s="43"/>
      <c r="B60" s="48"/>
      <c r="C60" s="53"/>
      <c r="D60" s="48"/>
      <c r="E60" s="41"/>
    </row>
    <row r="61" spans="1:8">
      <c r="A61" s="49" t="s">
        <v>228</v>
      </c>
      <c r="B61" s="48"/>
      <c r="C61" s="53"/>
      <c r="D61" s="48"/>
      <c r="E61" s="41"/>
    </row>
    <row r="62" spans="1:8">
      <c r="A62" s="66" t="s">
        <v>294</v>
      </c>
      <c r="B62" s="65"/>
      <c r="C62" s="53"/>
      <c r="D62" s="65"/>
      <c r="E62" s="41"/>
    </row>
    <row r="63" spans="1:8">
      <c r="A63" s="66" t="s">
        <v>263</v>
      </c>
      <c r="B63" s="65"/>
      <c r="C63" s="53"/>
      <c r="D63" s="65"/>
      <c r="E63" s="41"/>
    </row>
    <row r="64" spans="1:8">
      <c r="A64" s="66" t="s">
        <v>264</v>
      </c>
      <c r="B64" s="65"/>
      <c r="C64" s="53"/>
      <c r="D64" s="65"/>
      <c r="E64" s="41"/>
    </row>
    <row r="65" spans="1:8">
      <c r="A65" s="66" t="s">
        <v>229</v>
      </c>
      <c r="B65" s="65">
        <v>42905183</v>
      </c>
      <c r="C65" s="53"/>
      <c r="D65" s="65">
        <v>38465740</v>
      </c>
      <c r="E65" s="41"/>
    </row>
    <row r="66" spans="1:8">
      <c r="A66" s="66" t="s">
        <v>265</v>
      </c>
      <c r="B66" s="65"/>
      <c r="C66" s="53"/>
      <c r="D66" s="65"/>
      <c r="E66" s="41"/>
    </row>
    <row r="67" spans="1:8">
      <c r="A67" s="66" t="s">
        <v>295</v>
      </c>
      <c r="B67" s="65"/>
      <c r="C67" s="53"/>
      <c r="D67" s="65"/>
      <c r="E67" s="41"/>
    </row>
    <row r="68" spans="1:8">
      <c r="A68" s="66" t="s">
        <v>296</v>
      </c>
      <c r="B68" s="65"/>
      <c r="C68" s="53"/>
      <c r="D68" s="65"/>
      <c r="E68" s="41"/>
    </row>
    <row r="69" spans="1:8">
      <c r="A69" s="66" t="s">
        <v>251</v>
      </c>
      <c r="B69" s="65">
        <v>453228</v>
      </c>
      <c r="C69" s="53"/>
      <c r="D69" s="65">
        <v>424605</v>
      </c>
      <c r="E69" s="41"/>
    </row>
    <row r="70" spans="1:8">
      <c r="A70" s="66" t="s">
        <v>266</v>
      </c>
      <c r="B70" s="74">
        <v>522369</v>
      </c>
      <c r="C70" s="53"/>
      <c r="D70" s="65">
        <v>2447206</v>
      </c>
      <c r="E70" s="41"/>
      <c r="F70" s="41" t="s">
        <v>300</v>
      </c>
    </row>
    <row r="71" spans="1:8">
      <c r="A71" s="66" t="s">
        <v>250</v>
      </c>
      <c r="B71" s="65"/>
      <c r="C71" s="53"/>
      <c r="D71" s="65"/>
      <c r="E71" s="41"/>
    </row>
    <row r="72" spans="1:8">
      <c r="A72" s="49" t="s">
        <v>230</v>
      </c>
      <c r="B72" s="65">
        <v>43140306</v>
      </c>
      <c r="C72" s="53"/>
      <c r="D72" s="65">
        <v>63428306</v>
      </c>
      <c r="E72" s="41"/>
      <c r="H72" s="41" t="s">
        <v>300</v>
      </c>
    </row>
    <row r="73" spans="1:8">
      <c r="A73" s="49" t="s">
        <v>231</v>
      </c>
      <c r="B73" s="65"/>
      <c r="C73" s="53"/>
      <c r="D73" s="65"/>
      <c r="E73" s="41"/>
    </row>
    <row r="74" spans="1:8">
      <c r="A74" s="49" t="s">
        <v>252</v>
      </c>
      <c r="B74" s="65"/>
      <c r="C74" s="53"/>
      <c r="D74" s="65"/>
      <c r="E74" s="41"/>
    </row>
    <row r="75" spans="1:8">
      <c r="A75" s="49" t="s">
        <v>232</v>
      </c>
      <c r="B75" s="57">
        <f>SUM(B62:B74)</f>
        <v>87021086</v>
      </c>
      <c r="C75" s="58"/>
      <c r="D75" s="57">
        <f>SUM(D62:D74)</f>
        <v>104765857</v>
      </c>
      <c r="E75" s="41"/>
    </row>
    <row r="76" spans="1:8">
      <c r="A76" s="49"/>
      <c r="B76" s="48"/>
      <c r="C76" s="53"/>
      <c r="D76" s="48"/>
      <c r="E76" s="41"/>
    </row>
    <row r="77" spans="1:8">
      <c r="A77" s="49" t="s">
        <v>233</v>
      </c>
      <c r="B77" s="48"/>
      <c r="C77" s="53"/>
      <c r="D77" s="48"/>
      <c r="E77" s="41"/>
    </row>
    <row r="78" spans="1:8">
      <c r="A78" s="66" t="s">
        <v>294</v>
      </c>
      <c r="B78" s="65"/>
      <c r="C78" s="53"/>
      <c r="D78" s="65"/>
      <c r="E78" s="41"/>
    </row>
    <row r="79" spans="1:8">
      <c r="A79" s="66" t="s">
        <v>263</v>
      </c>
      <c r="B79" s="65">
        <v>522936184</v>
      </c>
      <c r="C79" s="53"/>
      <c r="D79" s="65">
        <v>603326269</v>
      </c>
      <c r="E79" s="41"/>
    </row>
    <row r="80" spans="1:8">
      <c r="A80" s="66" t="s">
        <v>264</v>
      </c>
      <c r="B80" s="65"/>
      <c r="C80" s="53"/>
      <c r="D80" s="65"/>
      <c r="E80" s="41"/>
    </row>
    <row r="81" spans="1:8">
      <c r="A81" s="66" t="s">
        <v>229</v>
      </c>
      <c r="B81" s="65"/>
      <c r="C81" s="53"/>
      <c r="D81" s="65"/>
      <c r="E81" s="41"/>
    </row>
    <row r="82" spans="1:8">
      <c r="A82" s="66" t="s">
        <v>265</v>
      </c>
      <c r="B82" s="65"/>
      <c r="C82" s="53"/>
      <c r="D82" s="65"/>
      <c r="E82" s="41"/>
    </row>
    <row r="83" spans="1:8">
      <c r="A83" s="66" t="s">
        <v>295</v>
      </c>
      <c r="B83" s="65"/>
      <c r="C83" s="53"/>
      <c r="D83" s="65"/>
      <c r="E83" s="41"/>
    </row>
    <row r="84" spans="1:8">
      <c r="A84" s="66" t="s">
        <v>296</v>
      </c>
      <c r="B84" s="65"/>
      <c r="C84" s="53"/>
      <c r="D84" s="65"/>
      <c r="E84" s="41"/>
    </row>
    <row r="85" spans="1:8">
      <c r="A85" s="66" t="s">
        <v>250</v>
      </c>
      <c r="B85" s="65"/>
      <c r="C85" s="53"/>
      <c r="D85" s="65"/>
      <c r="E85" s="41"/>
    </row>
    <row r="86" spans="1:8">
      <c r="A86" s="49" t="s">
        <v>230</v>
      </c>
      <c r="B86" s="65"/>
      <c r="C86" s="53"/>
      <c r="D86" s="65"/>
      <c r="E86" s="41"/>
    </row>
    <row r="87" spans="1:8">
      <c r="A87" s="49" t="s">
        <v>231</v>
      </c>
      <c r="B87" s="65"/>
      <c r="C87" s="53"/>
      <c r="D87" s="65"/>
      <c r="E87" s="41"/>
    </row>
    <row r="88" spans="1:8">
      <c r="A88" s="49" t="s">
        <v>252</v>
      </c>
      <c r="B88" s="48"/>
      <c r="C88" s="53"/>
      <c r="D88" s="48"/>
      <c r="E88" s="41"/>
    </row>
    <row r="89" spans="1:8">
      <c r="A89" s="66" t="s">
        <v>267</v>
      </c>
      <c r="B89" s="65"/>
      <c r="C89" s="53"/>
      <c r="D89" s="65"/>
      <c r="E89" s="41"/>
      <c r="H89" s="41" t="s">
        <v>300</v>
      </c>
    </row>
    <row r="90" spans="1:8">
      <c r="A90" s="66" t="s">
        <v>268</v>
      </c>
      <c r="B90" s="65"/>
      <c r="C90" s="53"/>
      <c r="D90" s="65"/>
      <c r="E90" s="41"/>
    </row>
    <row r="91" spans="1:8">
      <c r="A91" s="49" t="s">
        <v>234</v>
      </c>
      <c r="B91" s="65"/>
      <c r="C91" s="53"/>
      <c r="D91" s="65"/>
      <c r="E91" s="41"/>
    </row>
    <row r="92" spans="1:8">
      <c r="A92" s="49" t="s">
        <v>235</v>
      </c>
      <c r="B92" s="57">
        <f>SUM(B78:B91)</f>
        <v>522936184</v>
      </c>
      <c r="C92" s="58"/>
      <c r="D92" s="57">
        <f>SUM(D78:D91)</f>
        <v>603326269</v>
      </c>
      <c r="E92" s="41"/>
    </row>
    <row r="93" spans="1:8">
      <c r="A93" s="49"/>
      <c r="B93" s="50"/>
      <c r="C93" s="50"/>
      <c r="D93" s="50"/>
      <c r="E93" s="41"/>
    </row>
    <row r="94" spans="1:8">
      <c r="A94" s="49" t="s">
        <v>236</v>
      </c>
      <c r="B94" s="69">
        <f>B75+B92</f>
        <v>609957270</v>
      </c>
      <c r="C94" s="68"/>
      <c r="D94" s="69">
        <f>D75+D92</f>
        <v>708092126</v>
      </c>
      <c r="E94" s="41"/>
    </row>
    <row r="95" spans="1:8">
      <c r="A95" s="49"/>
      <c r="B95" s="48"/>
      <c r="C95" s="53"/>
      <c r="D95" s="48"/>
      <c r="E95" s="41"/>
    </row>
    <row r="96" spans="1:8">
      <c r="A96" s="49" t="s">
        <v>237</v>
      </c>
      <c r="B96" s="48"/>
      <c r="C96" s="53"/>
      <c r="D96" s="48"/>
      <c r="E96" s="41"/>
    </row>
    <row r="97" spans="1:7">
      <c r="A97" s="49" t="s">
        <v>238</v>
      </c>
      <c r="B97" s="65">
        <v>1000</v>
      </c>
      <c r="C97" s="53"/>
      <c r="D97" s="65">
        <v>1000</v>
      </c>
      <c r="E97" s="41"/>
    </row>
    <row r="98" spans="1:7">
      <c r="A98" s="49" t="s">
        <v>239</v>
      </c>
      <c r="B98" s="65"/>
      <c r="C98" s="53"/>
      <c r="D98" s="65"/>
      <c r="E98" s="41"/>
      <c r="G98" s="72"/>
    </row>
    <row r="99" spans="1:7">
      <c r="A99" s="49" t="s">
        <v>240</v>
      </c>
      <c r="B99" s="65">
        <v>304203348</v>
      </c>
      <c r="C99" s="53"/>
      <c r="D99" s="65">
        <v>304203348</v>
      </c>
      <c r="E99" s="41"/>
    </row>
    <row r="100" spans="1:7">
      <c r="A100" s="49" t="s">
        <v>32</v>
      </c>
      <c r="B100" s="48"/>
      <c r="C100" s="53"/>
      <c r="D100" s="48"/>
      <c r="E100" s="41"/>
    </row>
    <row r="101" spans="1:7">
      <c r="A101" s="66" t="s">
        <v>4</v>
      </c>
      <c r="B101" s="65"/>
      <c r="C101" s="53"/>
      <c r="D101" s="65"/>
      <c r="E101" s="41"/>
    </row>
    <row r="102" spans="1:7">
      <c r="A102" s="66" t="s">
        <v>269</v>
      </c>
      <c r="B102" s="65"/>
      <c r="C102" s="53"/>
      <c r="D102" s="65"/>
      <c r="E102" s="41"/>
    </row>
    <row r="103" spans="1:7">
      <c r="A103" s="66" t="s">
        <v>32</v>
      </c>
      <c r="B103" s="65"/>
      <c r="C103" s="53"/>
      <c r="D103" s="65"/>
      <c r="E103" s="41"/>
    </row>
    <row r="104" spans="1:7">
      <c r="A104" s="66" t="s">
        <v>270</v>
      </c>
      <c r="B104" s="65"/>
      <c r="C104" s="53"/>
      <c r="D104" s="65"/>
      <c r="E104" s="41"/>
    </row>
    <row r="105" spans="1:7">
      <c r="A105" s="49" t="s">
        <v>246</v>
      </c>
      <c r="B105" s="65">
        <v>831156186</v>
      </c>
      <c r="C105" s="64"/>
      <c r="D105" s="65">
        <v>666350816</v>
      </c>
      <c r="E105" s="41"/>
    </row>
    <row r="106" spans="1:7">
      <c r="A106" s="49" t="s">
        <v>245</v>
      </c>
      <c r="B106" s="65">
        <v>134933705</v>
      </c>
      <c r="C106" s="53"/>
      <c r="D106" s="65">
        <v>164805370</v>
      </c>
      <c r="E106" s="41"/>
    </row>
    <row r="107" spans="1:7" ht="18" customHeight="1">
      <c r="A107" s="49" t="s">
        <v>248</v>
      </c>
      <c r="B107" s="61">
        <f>SUM(B97:B106)</f>
        <v>1270294239</v>
      </c>
      <c r="C107" s="62"/>
      <c r="D107" s="61">
        <f>SUM(D97:D106)</f>
        <v>1135360534</v>
      </c>
      <c r="E107" s="41"/>
    </row>
    <row r="108" spans="1:7">
      <c r="A108" s="47" t="s">
        <v>243</v>
      </c>
      <c r="B108" s="65"/>
      <c r="C108" s="53"/>
      <c r="D108" s="65"/>
      <c r="E108" s="41"/>
    </row>
    <row r="109" spans="1:7">
      <c r="A109" s="49" t="s">
        <v>247</v>
      </c>
      <c r="B109" s="69">
        <f>SUM(B107:B108)</f>
        <v>1270294239</v>
      </c>
      <c r="C109" s="68"/>
      <c r="D109" s="69">
        <f>SUM(D107:D108)</f>
        <v>1135360534</v>
      </c>
      <c r="E109" s="41"/>
    </row>
    <row r="110" spans="1:7">
      <c r="A110" s="49"/>
      <c r="B110" s="63"/>
      <c r="C110" s="64"/>
      <c r="D110" s="63"/>
      <c r="E110" s="35"/>
    </row>
    <row r="111" spans="1:7" ht="14.4" thickBot="1">
      <c r="A111" s="70" t="s">
        <v>241</v>
      </c>
      <c r="B111" s="67">
        <f>B94+B109</f>
        <v>1880251509</v>
      </c>
      <c r="C111" s="68"/>
      <c r="D111" s="67">
        <f>D94+D109</f>
        <v>1843452660</v>
      </c>
      <c r="E111" s="36"/>
    </row>
    <row r="112" spans="1:7" ht="14.4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2021-03-29T10:47:45Z</dcterms:modified>
</cp:coreProperties>
</file>