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a\Desktop\"/>
    </mc:Choice>
  </mc:AlternateContent>
  <xr:revisionPtr revIDLastSave="0" documentId="8_{FCC57A85-ACCE-4F0B-996E-F9B9F0712D67}" xr6:coauthVersionLast="47" xr6:coauthVersionMax="47" xr10:uidLastSave="{00000000-0000-0000-0000-000000000000}"/>
  <bookViews>
    <workbookView xWindow="-108" yWindow="-108" windowWidth="23256" windowHeight="12576" xr2:uid="{B431BFF9-8DAE-45BB-BF67-669502A3A4C1}"/>
  </bookViews>
  <sheets>
    <sheet name="PASQYRA E POZICIONIT FINANCIAR" sheetId="1" r:id="rId1"/>
  </sheets>
  <definedNames>
    <definedName name="_xlnm.Print_Area" localSheetId="0">'PASQYRA E POZICIONIT FINANCIAR'!$A$1:$D$116</definedName>
    <definedName name="Z_181386F5_8DAB_4E85_A3D6_B3649233DDF4_.wvu.Cols" localSheetId="0" hidden="1">'PASQYRA E POZICIONIT FINANCIAR'!#REF!,'PASQYRA E POZICIONIT FINANCIAR'!#REF!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9" i="1" l="1"/>
  <c r="D107" i="1"/>
  <c r="D109" i="1" s="1"/>
  <c r="B107" i="1"/>
  <c r="D92" i="1"/>
  <c r="B92" i="1"/>
  <c r="D75" i="1"/>
  <c r="D94" i="1" s="1"/>
  <c r="D111" i="1" s="1"/>
  <c r="B75" i="1"/>
  <c r="B94" i="1" s="1"/>
  <c r="B111" i="1" s="1"/>
  <c r="B57" i="1"/>
  <c r="D55" i="1"/>
  <c r="B55" i="1"/>
  <c r="D33" i="1"/>
  <c r="D57" i="1" s="1"/>
  <c r="B33" i="1"/>
  <c r="B113" i="1" l="1"/>
  <c r="D113" i="1"/>
</calcChain>
</file>

<file path=xl/sharedStrings.xml><?xml version="1.0" encoding="utf-8"?>
<sst xmlns="http://schemas.openxmlformats.org/spreadsheetml/2006/main" count="106" uniqueCount="93">
  <si>
    <t>Pasqyrat financiare te vitit 2020</t>
  </si>
  <si>
    <t>Gjoka Konstruksion Energji SH.P.K</t>
  </si>
  <si>
    <t>L01815004G</t>
  </si>
  <si>
    <t>Lek</t>
  </si>
  <si>
    <t>Pasqyra e Pozicionit Financiar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</si>
  <si>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</si>
  <si>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</si>
  <si>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</si>
  <si>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</si>
  <si>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</si>
  <si>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</si>
  <si>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</si>
  <si>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</si>
  <si>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</si>
  <si>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</si>
  <si>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</si>
  <si>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</si>
  <si>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</si>
  <si>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</si>
  <si>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</si>
  <si>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Te tjera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</si>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</sst>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0"/>
      <color indexed="8"/>
      <name val="MS Sans Serif"/>
      <family val="2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Tahoma"/>
      <family val="2"/>
      <charset val="238"/>
    </font>
    <font>
      <i/>
      <sz val="11"/>
      <name val="Times New Roman"/>
      <family val="1"/>
      <charset val="23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6" fillId="0" borderId="0"/>
    <xf numFmtId="0" fontId="8" fillId="0" borderId="0"/>
  </cellStyleXfs>
  <cellXfs count="39">
    <xf numFmtId="0" fontId="0" fillId="0" borderId="0" xfId="0"/>
    <xf numFmtId="0" fontId="2" fillId="0" borderId="0" xfId="2" applyFont="1"/>
    <xf numFmtId="43" fontId="4" fillId="0" borderId="0" xfId="1" applyFont="1" applyFill="1" applyBorder="1" applyAlignment="1" applyProtection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2" applyFont="1"/>
    <xf numFmtId="0" fontId="2" fillId="0" borderId="0" xfId="0" applyFont="1"/>
    <xf numFmtId="43" fontId="2" fillId="0" borderId="0" xfId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43" fontId="4" fillId="0" borderId="0" xfId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0" fontId="2" fillId="0" borderId="0" xfId="3" applyFont="1" applyAlignment="1">
      <alignment horizontal="left" vertical="center"/>
    </xf>
    <xf numFmtId="43" fontId="4" fillId="0" borderId="0" xfId="1" applyFont="1"/>
    <xf numFmtId="0" fontId="2" fillId="0" borderId="0" xfId="0" applyFont="1" applyAlignment="1">
      <alignment wrapText="1"/>
    </xf>
    <xf numFmtId="43" fontId="4" fillId="2" borderId="0" xfId="1" applyFont="1" applyFill="1"/>
    <xf numFmtId="37" fontId="4" fillId="0" borderId="0" xfId="0" applyNumberFormat="1" applyFont="1"/>
    <xf numFmtId="43" fontId="2" fillId="0" borderId="0" xfId="1" applyFont="1"/>
    <xf numFmtId="0" fontId="7" fillId="0" borderId="0" xfId="0" applyFont="1" applyAlignment="1">
      <alignment horizontal="left" wrapText="1" indent="2"/>
    </xf>
    <xf numFmtId="43" fontId="2" fillId="0" borderId="1" xfId="1" applyFont="1" applyBorder="1" applyAlignment="1">
      <alignment vertical="center"/>
    </xf>
    <xf numFmtId="37" fontId="2" fillId="0" borderId="0" xfId="0" applyNumberFormat="1" applyFont="1" applyAlignment="1">
      <alignment vertical="center"/>
    </xf>
    <xf numFmtId="37" fontId="4" fillId="0" borderId="0" xfId="0" applyNumberFormat="1" applyFont="1" applyAlignment="1">
      <alignment vertical="center"/>
    </xf>
    <xf numFmtId="43" fontId="2" fillId="0" borderId="2" xfId="1" applyFont="1" applyFill="1" applyBorder="1" applyAlignment="1">
      <alignment vertical="center"/>
    </xf>
    <xf numFmtId="0" fontId="2" fillId="0" borderId="0" xfId="3" applyFont="1" applyAlignment="1">
      <alignment vertical="center"/>
    </xf>
    <xf numFmtId="43" fontId="2" fillId="0" borderId="3" xfId="1" applyFont="1" applyFill="1" applyBorder="1" applyAlignment="1">
      <alignment vertical="center"/>
    </xf>
    <xf numFmtId="43" fontId="4" fillId="0" borderId="0" xfId="1" applyFont="1" applyFill="1"/>
    <xf numFmtId="43" fontId="2" fillId="0" borderId="1" xfId="1" applyFont="1" applyBorder="1"/>
    <xf numFmtId="37" fontId="2" fillId="0" borderId="0" xfId="0" applyNumberFormat="1" applyFont="1"/>
    <xf numFmtId="0" fontId="4" fillId="0" borderId="0" xfId="0" applyFont="1" applyAlignment="1">
      <alignment wrapText="1"/>
    </xf>
    <xf numFmtId="14" fontId="4" fillId="0" borderId="0" xfId="3" applyNumberFormat="1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4" fillId="0" borderId="0" xfId="3" applyFont="1" applyAlignment="1">
      <alignment horizontal="center" vertical="center"/>
    </xf>
    <xf numFmtId="0" fontId="2" fillId="0" borderId="0" xfId="4" applyFont="1" applyAlignment="1">
      <alignment vertical="center"/>
    </xf>
    <xf numFmtId="43" fontId="4" fillId="0" borderId="0" xfId="1" applyFont="1" applyFill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7" fillId="0" borderId="0" xfId="4" applyFont="1" applyAlignment="1">
      <alignment vertical="center"/>
    </xf>
    <xf numFmtId="43" fontId="7" fillId="0" borderId="0" xfId="1" applyFont="1" applyFill="1" applyBorder="1" applyAlignment="1">
      <alignment vertical="center"/>
    </xf>
    <xf numFmtId="0" fontId="4" fillId="0" borderId="0" xfId="4" applyFont="1" applyAlignment="1">
      <alignment vertical="center"/>
    </xf>
    <xf numFmtId="43" fontId="4" fillId="0" borderId="0" xfId="1" applyFont="1" applyFill="1" applyBorder="1" applyAlignment="1">
      <alignment vertical="center"/>
    </xf>
    <xf numFmtId="0" fontId="4" fillId="0" borderId="0" xfId="4" applyFont="1" applyAlignment="1">
      <alignment horizontal="left" vertical="center" wrapText="1"/>
    </xf>
  </cellXfs>
  <cellStyles count="5">
    <cellStyle name="Comma" xfId="1" builtinId="3"/>
    <cellStyle name="Normal" xfId="0" builtinId="0"/>
    <cellStyle name="Normal 22 2" xfId="2" xr:uid="{D084ABD4-9501-40EC-BE90-E35CCC0229B4}"/>
    <cellStyle name="Normal 3" xfId="3" xr:uid="{1B036281-1013-43FF-9C53-3AE1B642C001}"/>
    <cellStyle name="Normal_SHEET" xfId="4" xr:uid="{74B4DA11-E092-4EB0-8C30-DF6CA40E39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255CA-1AAA-4A93-AC58-1ADF8E2629E2}">
  <dimension ref="A1:E128"/>
  <sheetViews>
    <sheetView showGridLines="0" tabSelected="1" zoomScale="93" zoomScaleNormal="93" workbookViewId="0">
      <selection activeCell="A114" sqref="A114"/>
    </sheetView>
  </sheetViews>
  <sheetFormatPr defaultColWidth="9.109375" defaultRowHeight="13.8" x14ac:dyDescent="0.25"/>
  <cols>
    <col min="1" max="1" width="77.6640625" style="4" customWidth="1"/>
    <col min="2" max="2" width="18.5546875" style="2" customWidth="1"/>
    <col min="3" max="3" width="2.33203125" style="3" customWidth="1"/>
    <col min="4" max="4" width="19" style="2" customWidth="1"/>
    <col min="5" max="5" width="2.44140625" style="3" customWidth="1"/>
    <col min="6" max="6" width="10.5546875" style="4" bestFit="1" customWidth="1"/>
    <col min="7" max="16384" width="9.109375" style="4"/>
  </cols>
  <sheetData>
    <row r="1" spans="1:5" x14ac:dyDescent="0.25">
      <c r="A1" s="1" t="s">
        <v>0</v>
      </c>
    </row>
    <row r="2" spans="1:5" ht="14.4" x14ac:dyDescent="0.3">
      <c r="A2" s="5" t="s">
        <v>1</v>
      </c>
    </row>
    <row r="3" spans="1:5" ht="14.4" x14ac:dyDescent="0.3">
      <c r="A3" s="5" t="s">
        <v>2</v>
      </c>
    </row>
    <row r="4" spans="1:5" ht="14.4" x14ac:dyDescent="0.3">
      <c r="A4" s="5" t="s">
        <v>3</v>
      </c>
    </row>
    <row r="5" spans="1:5" x14ac:dyDescent="0.25">
      <c r="A5" s="6" t="s">
        <v>4</v>
      </c>
    </row>
    <row r="6" spans="1:5" x14ac:dyDescent="0.25">
      <c r="B6" s="7" t="s">
        <v>5</v>
      </c>
      <c r="C6" s="8"/>
      <c r="D6" s="7" t="s">
        <v>5</v>
      </c>
    </row>
    <row r="7" spans="1:5" x14ac:dyDescent="0.25">
      <c r="B7" s="7" t="s">
        <v>6</v>
      </c>
      <c r="C7" s="8"/>
      <c r="D7" s="7" t="s">
        <v>7</v>
      </c>
      <c r="E7" s="4"/>
    </row>
    <row r="8" spans="1:5" x14ac:dyDescent="0.25">
      <c r="A8" s="6" t="s">
        <v>8</v>
      </c>
      <c r="B8" s="9"/>
      <c r="C8" s="10"/>
      <c r="D8" s="9"/>
      <c r="E8" s="4"/>
    </row>
    <row r="9" spans="1:5" x14ac:dyDescent="0.25">
      <c r="A9" s="6"/>
      <c r="B9" s="9"/>
      <c r="C9" s="10"/>
      <c r="D9" s="9"/>
      <c r="E9" s="4"/>
    </row>
    <row r="10" spans="1:5" x14ac:dyDescent="0.25">
      <c r="A10" s="11" t="s">
        <v>9</v>
      </c>
      <c r="B10" s="12"/>
      <c r="C10" s="4"/>
      <c r="D10" s="12"/>
      <c r="E10" s="4"/>
    </row>
    <row r="11" spans="1:5" x14ac:dyDescent="0.25">
      <c r="A11" s="13" t="s">
        <v>10</v>
      </c>
      <c r="B11" s="14">
        <v>357593</v>
      </c>
      <c r="C11" s="15"/>
      <c r="D11" s="14">
        <v>1081340</v>
      </c>
      <c r="E11" s="4"/>
    </row>
    <row r="12" spans="1:5" x14ac:dyDescent="0.25">
      <c r="A12" s="13" t="s">
        <v>11</v>
      </c>
      <c r="B12" s="16"/>
      <c r="C12" s="15"/>
      <c r="D12" s="16"/>
      <c r="E12" s="4"/>
    </row>
    <row r="13" spans="1:5" ht="16.5" customHeight="1" x14ac:dyDescent="0.25">
      <c r="A13" s="17" t="s">
        <v>12</v>
      </c>
      <c r="B13" s="14"/>
      <c r="C13" s="15"/>
      <c r="D13" s="14"/>
      <c r="E13" s="4"/>
    </row>
    <row r="14" spans="1:5" ht="16.5" customHeight="1" x14ac:dyDescent="0.25">
      <c r="A14" s="17" t="s">
        <v>13</v>
      </c>
      <c r="B14" s="14"/>
      <c r="C14" s="15"/>
      <c r="D14" s="14"/>
      <c r="E14" s="4"/>
    </row>
    <row r="15" spans="1:5" x14ac:dyDescent="0.25">
      <c r="A15" s="17" t="s">
        <v>14</v>
      </c>
      <c r="B15" s="14"/>
      <c r="C15" s="15"/>
      <c r="D15" s="14"/>
      <c r="E15" s="4"/>
    </row>
    <row r="16" spans="1:5" x14ac:dyDescent="0.25">
      <c r="A16" s="17" t="s">
        <v>15</v>
      </c>
      <c r="B16" s="14"/>
      <c r="C16" s="15"/>
      <c r="D16" s="14"/>
      <c r="E16" s="4"/>
    </row>
    <row r="17" spans="1:4" s="4" customFormat="1" x14ac:dyDescent="0.25">
      <c r="A17" s="13" t="s">
        <v>16</v>
      </c>
      <c r="B17" s="16"/>
      <c r="C17" s="15"/>
      <c r="D17" s="16"/>
    </row>
    <row r="18" spans="1:4" s="4" customFormat="1" x14ac:dyDescent="0.25">
      <c r="A18" s="17" t="s">
        <v>17</v>
      </c>
      <c r="B18" s="14">
        <v>1480709</v>
      </c>
      <c r="C18" s="15"/>
      <c r="D18" s="14">
        <v>1501133</v>
      </c>
    </row>
    <row r="19" spans="1:4" s="4" customFormat="1" ht="16.5" customHeight="1" x14ac:dyDescent="0.25">
      <c r="A19" s="17" t="s">
        <v>18</v>
      </c>
      <c r="B19" s="14"/>
      <c r="C19" s="15"/>
      <c r="D19" s="14"/>
    </row>
    <row r="20" spans="1:4" s="4" customFormat="1" ht="16.5" customHeight="1" x14ac:dyDescent="0.25">
      <c r="A20" s="17" t="s">
        <v>19</v>
      </c>
      <c r="B20" s="14"/>
      <c r="C20" s="15"/>
      <c r="D20" s="14"/>
    </row>
    <row r="21" spans="1:4" s="4" customFormat="1" x14ac:dyDescent="0.25">
      <c r="A21" s="17" t="s">
        <v>20</v>
      </c>
      <c r="B21" s="14">
        <v>4628000</v>
      </c>
      <c r="C21" s="15"/>
      <c r="D21" s="14">
        <v>4743298</v>
      </c>
    </row>
    <row r="22" spans="1:4" s="4" customFormat="1" x14ac:dyDescent="0.25">
      <c r="A22" s="17" t="s">
        <v>21</v>
      </c>
      <c r="B22" s="14"/>
      <c r="C22" s="15"/>
      <c r="D22" s="14"/>
    </row>
    <row r="23" spans="1:4" s="4" customFormat="1" x14ac:dyDescent="0.25">
      <c r="A23" s="13" t="s">
        <v>22</v>
      </c>
      <c r="B23" s="12"/>
      <c r="C23" s="15"/>
      <c r="D23" s="12"/>
    </row>
    <row r="24" spans="1:4" s="4" customFormat="1" x14ac:dyDescent="0.25">
      <c r="A24" s="17" t="s">
        <v>23</v>
      </c>
      <c r="B24" s="14"/>
      <c r="C24" s="15"/>
      <c r="D24" s="14"/>
    </row>
    <row r="25" spans="1:4" s="4" customFormat="1" x14ac:dyDescent="0.25">
      <c r="A25" s="17" t="s">
        <v>24</v>
      </c>
      <c r="B25" s="14"/>
      <c r="C25" s="15"/>
      <c r="D25" s="14"/>
    </row>
    <row r="26" spans="1:4" s="4" customFormat="1" x14ac:dyDescent="0.25">
      <c r="A26" s="17" t="s">
        <v>25</v>
      </c>
      <c r="B26" s="14"/>
      <c r="C26" s="15"/>
      <c r="D26" s="14"/>
    </row>
    <row r="27" spans="1:4" s="4" customFormat="1" x14ac:dyDescent="0.25">
      <c r="A27" s="17" t="s">
        <v>26</v>
      </c>
      <c r="B27" s="14"/>
      <c r="C27" s="15"/>
      <c r="D27" s="14"/>
    </row>
    <row r="28" spans="1:4" s="4" customFormat="1" x14ac:dyDescent="0.25">
      <c r="A28" s="17" t="s">
        <v>27</v>
      </c>
      <c r="B28" s="14"/>
      <c r="C28" s="15"/>
      <c r="D28" s="14"/>
    </row>
    <row r="29" spans="1:4" s="4" customFormat="1" x14ac:dyDescent="0.25">
      <c r="A29" s="17" t="s">
        <v>28</v>
      </c>
      <c r="B29" s="14"/>
      <c r="C29" s="15"/>
      <c r="D29" s="14"/>
    </row>
    <row r="30" spans="1:4" s="4" customFormat="1" x14ac:dyDescent="0.25">
      <c r="A30" s="17" t="s">
        <v>29</v>
      </c>
      <c r="B30" s="14"/>
      <c r="C30" s="15"/>
      <c r="D30" s="14"/>
    </row>
    <row r="31" spans="1:4" s="4" customFormat="1" x14ac:dyDescent="0.25">
      <c r="A31" s="13" t="s">
        <v>30</v>
      </c>
      <c r="B31" s="14">
        <v>29027262</v>
      </c>
      <c r="C31" s="15"/>
      <c r="D31" s="14">
        <v>29027262</v>
      </c>
    </row>
    <row r="32" spans="1:4" s="4" customFormat="1" x14ac:dyDescent="0.25">
      <c r="A32" s="13" t="s">
        <v>31</v>
      </c>
      <c r="B32" s="14"/>
      <c r="C32" s="15"/>
      <c r="D32" s="14"/>
    </row>
    <row r="33" spans="1:4" s="4" customFormat="1" x14ac:dyDescent="0.25">
      <c r="A33" s="13" t="s">
        <v>32</v>
      </c>
      <c r="B33" s="18">
        <f>SUM(B11:B32)</f>
        <v>35493564</v>
      </c>
      <c r="C33" s="19"/>
      <c r="D33" s="18">
        <f>SUM(D11:D32)</f>
        <v>36353033</v>
      </c>
    </row>
    <row r="34" spans="1:4" s="4" customFormat="1" x14ac:dyDescent="0.25">
      <c r="A34" s="13"/>
      <c r="B34" s="12"/>
      <c r="C34" s="15"/>
      <c r="D34" s="12"/>
    </row>
    <row r="35" spans="1:4" s="4" customFormat="1" x14ac:dyDescent="0.25">
      <c r="A35" s="13" t="s">
        <v>33</v>
      </c>
      <c r="B35" s="12"/>
      <c r="C35" s="15"/>
      <c r="D35" s="12"/>
    </row>
    <row r="36" spans="1:4" s="4" customFormat="1" x14ac:dyDescent="0.25">
      <c r="A36" s="13" t="s">
        <v>34</v>
      </c>
      <c r="B36" s="12"/>
      <c r="C36" s="15"/>
      <c r="D36" s="12"/>
    </row>
    <row r="37" spans="1:4" s="4" customFormat="1" x14ac:dyDescent="0.25">
      <c r="A37" s="17" t="s">
        <v>35</v>
      </c>
      <c r="B37" s="14"/>
      <c r="C37" s="15"/>
      <c r="D37" s="14"/>
    </row>
    <row r="38" spans="1:4" s="4" customFormat="1" x14ac:dyDescent="0.25">
      <c r="A38" s="17" t="s">
        <v>36</v>
      </c>
      <c r="B38" s="14"/>
      <c r="C38" s="15"/>
      <c r="D38" s="14"/>
    </row>
    <row r="39" spans="1:4" s="4" customFormat="1" x14ac:dyDescent="0.25">
      <c r="A39" s="17" t="s">
        <v>37</v>
      </c>
      <c r="B39" s="14"/>
      <c r="C39" s="15"/>
      <c r="D39" s="14"/>
    </row>
    <row r="40" spans="1:4" s="4" customFormat="1" x14ac:dyDescent="0.25">
      <c r="A40" s="17" t="s">
        <v>38</v>
      </c>
      <c r="B40" s="14"/>
      <c r="C40" s="15"/>
      <c r="D40" s="14"/>
    </row>
    <row r="41" spans="1:4" s="4" customFormat="1" x14ac:dyDescent="0.25">
      <c r="A41" s="17" t="s">
        <v>39</v>
      </c>
      <c r="B41" s="14"/>
      <c r="C41" s="15"/>
      <c r="D41" s="14"/>
    </row>
    <row r="42" spans="1:4" s="4" customFormat="1" x14ac:dyDescent="0.25">
      <c r="A42" s="17" t="s">
        <v>40</v>
      </c>
      <c r="B42" s="14"/>
      <c r="C42" s="15"/>
      <c r="D42" s="14"/>
    </row>
    <row r="43" spans="1:4" s="4" customFormat="1" x14ac:dyDescent="0.25">
      <c r="A43" s="13" t="s">
        <v>41</v>
      </c>
      <c r="B43" s="12"/>
      <c r="C43" s="15"/>
      <c r="D43" s="12"/>
    </row>
    <row r="44" spans="1:4" s="4" customFormat="1" x14ac:dyDescent="0.25">
      <c r="A44" s="17" t="s">
        <v>42</v>
      </c>
      <c r="B44" s="14">
        <v>509872138</v>
      </c>
      <c r="C44" s="15"/>
      <c r="D44" s="14">
        <v>536707514</v>
      </c>
    </row>
    <row r="45" spans="1:4" s="4" customFormat="1" x14ac:dyDescent="0.25">
      <c r="A45" s="17" t="s">
        <v>43</v>
      </c>
      <c r="B45" s="14"/>
      <c r="C45" s="15"/>
      <c r="D45" s="14"/>
    </row>
    <row r="46" spans="1:4" s="4" customFormat="1" x14ac:dyDescent="0.25">
      <c r="A46" s="17" t="s">
        <v>44</v>
      </c>
      <c r="B46" s="14">
        <v>11934</v>
      </c>
      <c r="C46" s="15"/>
      <c r="D46" s="14">
        <v>15914</v>
      </c>
    </row>
    <row r="47" spans="1:4" s="4" customFormat="1" x14ac:dyDescent="0.25">
      <c r="A47" s="17" t="s">
        <v>45</v>
      </c>
      <c r="B47" s="14"/>
      <c r="C47" s="15"/>
      <c r="D47" s="14"/>
    </row>
    <row r="48" spans="1:4" s="4" customFormat="1" x14ac:dyDescent="0.25">
      <c r="A48" s="17" t="s">
        <v>46</v>
      </c>
      <c r="B48" s="14"/>
      <c r="C48" s="15"/>
      <c r="D48" s="14"/>
    </row>
    <row r="49" spans="1:4" s="4" customFormat="1" x14ac:dyDescent="0.25">
      <c r="A49" s="13" t="s">
        <v>47</v>
      </c>
      <c r="B49" s="14"/>
      <c r="C49" s="15"/>
      <c r="D49" s="14"/>
    </row>
    <row r="50" spans="1:4" s="4" customFormat="1" x14ac:dyDescent="0.25">
      <c r="A50" s="13" t="s">
        <v>48</v>
      </c>
      <c r="B50" s="12"/>
      <c r="C50" s="15"/>
      <c r="D50" s="12"/>
    </row>
    <row r="51" spans="1:4" s="4" customFormat="1" x14ac:dyDescent="0.25">
      <c r="A51" s="17" t="s">
        <v>49</v>
      </c>
      <c r="B51" s="14"/>
      <c r="C51" s="15"/>
      <c r="D51" s="14"/>
    </row>
    <row r="52" spans="1:4" s="4" customFormat="1" x14ac:dyDescent="0.25">
      <c r="A52" s="17" t="s">
        <v>50</v>
      </c>
      <c r="B52" s="14"/>
      <c r="C52" s="15"/>
      <c r="D52" s="14"/>
    </row>
    <row r="53" spans="1:4" s="4" customFormat="1" x14ac:dyDescent="0.25">
      <c r="A53" s="17" t="s">
        <v>51</v>
      </c>
      <c r="B53" s="14"/>
      <c r="C53" s="15"/>
      <c r="D53" s="14"/>
    </row>
    <row r="54" spans="1:4" s="4" customFormat="1" x14ac:dyDescent="0.25">
      <c r="A54" s="13" t="s">
        <v>52</v>
      </c>
      <c r="B54" s="14"/>
      <c r="C54" s="15"/>
      <c r="D54" s="14"/>
    </row>
    <row r="55" spans="1:4" s="4" customFormat="1" x14ac:dyDescent="0.25">
      <c r="A55" s="13" t="s">
        <v>53</v>
      </c>
      <c r="B55" s="18">
        <f>SUM(B37:B54)</f>
        <v>509884072</v>
      </c>
      <c r="C55" s="19"/>
      <c r="D55" s="18">
        <f>SUM(D37:D54)</f>
        <v>536723428</v>
      </c>
    </row>
    <row r="56" spans="1:4" s="4" customFormat="1" x14ac:dyDescent="0.25">
      <c r="A56" s="13"/>
      <c r="B56" s="9"/>
      <c r="C56" s="20"/>
      <c r="D56" s="9"/>
    </row>
    <row r="57" spans="1:4" s="4" customFormat="1" ht="14.4" thickBot="1" x14ac:dyDescent="0.3">
      <c r="A57" s="13" t="s">
        <v>54</v>
      </c>
      <c r="B57" s="21">
        <f>B55+B33</f>
        <v>545377636</v>
      </c>
      <c r="C57" s="19"/>
      <c r="D57" s="21">
        <f>D55+D33</f>
        <v>573076461</v>
      </c>
    </row>
    <row r="58" spans="1:4" s="4" customFormat="1" ht="14.4" thickTop="1" x14ac:dyDescent="0.25">
      <c r="A58" s="22"/>
      <c r="B58" s="12"/>
      <c r="C58" s="15"/>
      <c r="D58" s="12"/>
    </row>
    <row r="59" spans="1:4" s="4" customFormat="1" x14ac:dyDescent="0.25">
      <c r="A59" s="6" t="s">
        <v>55</v>
      </c>
      <c r="B59" s="12"/>
      <c r="C59" s="15"/>
      <c r="D59" s="12"/>
    </row>
    <row r="60" spans="1:4" s="4" customFormat="1" x14ac:dyDescent="0.25">
      <c r="A60" s="6"/>
      <c r="B60" s="12"/>
      <c r="C60" s="15"/>
      <c r="D60" s="12"/>
    </row>
    <row r="61" spans="1:4" s="4" customFormat="1" x14ac:dyDescent="0.25">
      <c r="A61" s="13" t="s">
        <v>56</v>
      </c>
      <c r="B61" s="12"/>
      <c r="C61" s="15"/>
      <c r="D61" s="12"/>
    </row>
    <row r="62" spans="1:4" s="4" customFormat="1" x14ac:dyDescent="0.25">
      <c r="A62" s="17" t="s">
        <v>57</v>
      </c>
      <c r="B62" s="14"/>
      <c r="C62" s="15"/>
      <c r="D62" s="14"/>
    </row>
    <row r="63" spans="1:4" s="4" customFormat="1" x14ac:dyDescent="0.25">
      <c r="A63" s="17" t="s">
        <v>58</v>
      </c>
      <c r="B63" s="14"/>
      <c r="C63" s="15"/>
      <c r="D63" s="14"/>
    </row>
    <row r="64" spans="1:4" s="4" customFormat="1" x14ac:dyDescent="0.25">
      <c r="A64" s="17" t="s">
        <v>59</v>
      </c>
      <c r="B64" s="14"/>
      <c r="C64" s="15"/>
      <c r="D64" s="14"/>
    </row>
    <row r="65" spans="1:4" s="4" customFormat="1" x14ac:dyDescent="0.25">
      <c r="A65" s="17" t="s">
        <v>60</v>
      </c>
      <c r="B65" s="14">
        <v>60056850</v>
      </c>
      <c r="C65" s="15"/>
      <c r="D65" s="14">
        <v>59913850</v>
      </c>
    </row>
    <row r="66" spans="1:4" s="4" customFormat="1" x14ac:dyDescent="0.25">
      <c r="A66" s="17" t="s">
        <v>61</v>
      </c>
      <c r="B66" s="14"/>
      <c r="C66" s="15"/>
      <c r="D66" s="14"/>
    </row>
    <row r="67" spans="1:4" s="4" customFormat="1" x14ac:dyDescent="0.25">
      <c r="A67" s="17" t="s">
        <v>62</v>
      </c>
      <c r="B67" s="14">
        <v>414267673</v>
      </c>
      <c r="C67" s="15"/>
      <c r="D67" s="14">
        <v>378356220</v>
      </c>
    </row>
    <row r="68" spans="1:4" s="4" customFormat="1" x14ac:dyDescent="0.25">
      <c r="A68" s="17" t="s">
        <v>63</v>
      </c>
      <c r="B68" s="14"/>
      <c r="C68" s="15"/>
      <c r="D68" s="14"/>
    </row>
    <row r="69" spans="1:4" s="4" customFormat="1" x14ac:dyDescent="0.25">
      <c r="A69" s="17" t="s">
        <v>64</v>
      </c>
      <c r="B69" s="14">
        <v>8283529</v>
      </c>
      <c r="C69" s="15"/>
      <c r="D69" s="14">
        <v>6552335</v>
      </c>
    </row>
    <row r="70" spans="1:4" s="4" customFormat="1" x14ac:dyDescent="0.25">
      <c r="A70" s="17" t="s">
        <v>65</v>
      </c>
      <c r="B70" s="14">
        <v>80140</v>
      </c>
      <c r="C70" s="15"/>
      <c r="D70" s="14">
        <v>147410</v>
      </c>
    </row>
    <row r="71" spans="1:4" s="4" customFormat="1" x14ac:dyDescent="0.25">
      <c r="A71" s="17" t="s">
        <v>66</v>
      </c>
      <c r="B71" s="14"/>
      <c r="C71" s="15"/>
      <c r="D71" s="14"/>
    </row>
    <row r="72" spans="1:4" s="4" customFormat="1" x14ac:dyDescent="0.25">
      <c r="A72" s="13" t="s">
        <v>67</v>
      </c>
      <c r="B72" s="14"/>
      <c r="C72" s="15"/>
      <c r="D72" s="14"/>
    </row>
    <row r="73" spans="1:4" s="4" customFormat="1" x14ac:dyDescent="0.25">
      <c r="A73" s="13" t="s">
        <v>68</v>
      </c>
      <c r="B73" s="14"/>
      <c r="C73" s="15"/>
      <c r="D73" s="14"/>
    </row>
    <row r="74" spans="1:4" s="4" customFormat="1" x14ac:dyDescent="0.25">
      <c r="A74" s="13" t="s">
        <v>69</v>
      </c>
      <c r="B74" s="14"/>
      <c r="C74" s="15"/>
      <c r="D74" s="14"/>
    </row>
    <row r="75" spans="1:4" s="4" customFormat="1" x14ac:dyDescent="0.25">
      <c r="A75" s="13" t="s">
        <v>70</v>
      </c>
      <c r="B75" s="18">
        <f>SUM(B62:B74)</f>
        <v>482688192</v>
      </c>
      <c r="C75" s="19"/>
      <c r="D75" s="18">
        <f>SUM(D62:D74)</f>
        <v>444969815</v>
      </c>
    </row>
    <row r="76" spans="1:4" s="4" customFormat="1" x14ac:dyDescent="0.25">
      <c r="A76" s="13"/>
      <c r="B76" s="12"/>
      <c r="C76" s="15"/>
      <c r="D76" s="12"/>
    </row>
    <row r="77" spans="1:4" s="4" customFormat="1" x14ac:dyDescent="0.25">
      <c r="A77" s="13" t="s">
        <v>71</v>
      </c>
      <c r="B77" s="12"/>
      <c r="C77" s="15"/>
      <c r="D77" s="12"/>
    </row>
    <row r="78" spans="1:4" s="4" customFormat="1" x14ac:dyDescent="0.25">
      <c r="A78" s="17" t="s">
        <v>57</v>
      </c>
      <c r="B78" s="14"/>
      <c r="C78" s="15"/>
      <c r="D78" s="14"/>
    </row>
    <row r="79" spans="1:4" s="4" customFormat="1" x14ac:dyDescent="0.25">
      <c r="A79" s="17" t="s">
        <v>58</v>
      </c>
      <c r="B79" s="14">
        <v>14364093</v>
      </c>
      <c r="C79" s="15"/>
      <c r="D79" s="14">
        <v>75723343</v>
      </c>
    </row>
    <row r="80" spans="1:4" s="4" customFormat="1" x14ac:dyDescent="0.25">
      <c r="A80" s="17" t="s">
        <v>59</v>
      </c>
      <c r="B80" s="14"/>
      <c r="C80" s="15"/>
      <c r="D80" s="14"/>
    </row>
    <row r="81" spans="1:4" s="4" customFormat="1" x14ac:dyDescent="0.25">
      <c r="A81" s="17" t="s">
        <v>60</v>
      </c>
      <c r="B81" s="14"/>
      <c r="C81" s="15"/>
      <c r="D81" s="14"/>
    </row>
    <row r="82" spans="1:4" s="4" customFormat="1" x14ac:dyDescent="0.25">
      <c r="A82" s="17" t="s">
        <v>61</v>
      </c>
      <c r="B82" s="14"/>
      <c r="C82" s="15"/>
      <c r="D82" s="14"/>
    </row>
    <row r="83" spans="1:4" s="4" customFormat="1" x14ac:dyDescent="0.25">
      <c r="A83" s="17" t="s">
        <v>62</v>
      </c>
      <c r="B83" s="14"/>
      <c r="C83" s="15"/>
      <c r="D83" s="14"/>
    </row>
    <row r="84" spans="1:4" s="4" customFormat="1" x14ac:dyDescent="0.25">
      <c r="A84" s="17" t="s">
        <v>63</v>
      </c>
      <c r="B84" s="14"/>
      <c r="C84" s="15"/>
      <c r="D84" s="14"/>
    </row>
    <row r="85" spans="1:4" s="4" customFormat="1" x14ac:dyDescent="0.25">
      <c r="A85" s="17" t="s">
        <v>66</v>
      </c>
      <c r="B85" s="14"/>
      <c r="C85" s="15"/>
      <c r="D85" s="14"/>
    </row>
    <row r="86" spans="1:4" s="4" customFormat="1" x14ac:dyDescent="0.25">
      <c r="A86" s="13" t="s">
        <v>67</v>
      </c>
      <c r="B86" s="14"/>
      <c r="C86" s="15"/>
      <c r="D86" s="14"/>
    </row>
    <row r="87" spans="1:4" s="4" customFormat="1" x14ac:dyDescent="0.25">
      <c r="A87" s="13" t="s">
        <v>68</v>
      </c>
      <c r="B87" s="14"/>
      <c r="C87" s="15"/>
      <c r="D87" s="14"/>
    </row>
    <row r="88" spans="1:4" s="4" customFormat="1" x14ac:dyDescent="0.25">
      <c r="A88" s="13" t="s">
        <v>69</v>
      </c>
      <c r="B88" s="12"/>
      <c r="C88" s="15"/>
      <c r="D88" s="12"/>
    </row>
    <row r="89" spans="1:4" s="4" customFormat="1" x14ac:dyDescent="0.25">
      <c r="A89" s="17" t="s">
        <v>72</v>
      </c>
      <c r="B89" s="14"/>
      <c r="C89" s="15"/>
      <c r="D89" s="14"/>
    </row>
    <row r="90" spans="1:4" s="4" customFormat="1" x14ac:dyDescent="0.25">
      <c r="A90" s="17" t="s">
        <v>73</v>
      </c>
      <c r="B90" s="14"/>
      <c r="C90" s="15"/>
      <c r="D90" s="14"/>
    </row>
    <row r="91" spans="1:4" s="4" customFormat="1" x14ac:dyDescent="0.25">
      <c r="A91" s="13" t="s">
        <v>74</v>
      </c>
      <c r="B91" s="14"/>
      <c r="C91" s="15"/>
      <c r="D91" s="14"/>
    </row>
    <row r="92" spans="1:4" s="4" customFormat="1" x14ac:dyDescent="0.25">
      <c r="A92" s="13" t="s">
        <v>75</v>
      </c>
      <c r="B92" s="18">
        <f>SUM(B78:B91)</f>
        <v>14364093</v>
      </c>
      <c r="C92" s="19"/>
      <c r="D92" s="18">
        <f>SUM(D78:D91)</f>
        <v>75723343</v>
      </c>
    </row>
    <row r="93" spans="1:4" s="4" customFormat="1" x14ac:dyDescent="0.25">
      <c r="A93" s="13"/>
      <c r="B93" s="9"/>
      <c r="C93" s="20"/>
      <c r="D93" s="9"/>
    </row>
    <row r="94" spans="1:4" s="4" customFormat="1" x14ac:dyDescent="0.25">
      <c r="A94" s="13" t="s">
        <v>76</v>
      </c>
      <c r="B94" s="23">
        <f>B75+B92</f>
        <v>497052285</v>
      </c>
      <c r="C94" s="19"/>
      <c r="D94" s="23">
        <f>D75+D92</f>
        <v>520693158</v>
      </c>
    </row>
    <row r="95" spans="1:4" s="4" customFormat="1" x14ac:dyDescent="0.25">
      <c r="A95" s="13"/>
      <c r="B95" s="12"/>
      <c r="C95" s="15"/>
      <c r="D95" s="12"/>
    </row>
    <row r="96" spans="1:4" s="4" customFormat="1" x14ac:dyDescent="0.25">
      <c r="A96" s="13" t="s">
        <v>77</v>
      </c>
      <c r="B96" s="12"/>
      <c r="C96" s="15"/>
      <c r="D96" s="12"/>
    </row>
    <row r="97" spans="1:5" x14ac:dyDescent="0.25">
      <c r="A97" s="13" t="s">
        <v>78</v>
      </c>
      <c r="B97" s="14">
        <v>52000000</v>
      </c>
      <c r="C97" s="15"/>
      <c r="D97" s="14">
        <v>52000000</v>
      </c>
      <c r="E97" s="4"/>
    </row>
    <row r="98" spans="1:5" x14ac:dyDescent="0.25">
      <c r="A98" s="13" t="s">
        <v>79</v>
      </c>
      <c r="B98" s="14"/>
      <c r="C98" s="15"/>
      <c r="D98" s="14"/>
      <c r="E98" s="4"/>
    </row>
    <row r="99" spans="1:5" x14ac:dyDescent="0.25">
      <c r="A99" s="13" t="s">
        <v>80</v>
      </c>
      <c r="B99" s="14"/>
      <c r="C99" s="15"/>
      <c r="D99" s="14"/>
      <c r="E99" s="4"/>
    </row>
    <row r="100" spans="1:5" x14ac:dyDescent="0.25">
      <c r="A100" s="13" t="s">
        <v>81</v>
      </c>
      <c r="B100" s="12"/>
      <c r="C100" s="15"/>
      <c r="D100" s="12"/>
      <c r="E100" s="4"/>
    </row>
    <row r="101" spans="1:5" x14ac:dyDescent="0.25">
      <c r="A101" s="17" t="s">
        <v>82</v>
      </c>
      <c r="B101" s="14">
        <v>4588009</v>
      </c>
      <c r="C101" s="15"/>
      <c r="D101" s="14">
        <v>4588009</v>
      </c>
      <c r="E101" s="4"/>
    </row>
    <row r="102" spans="1:5" x14ac:dyDescent="0.25">
      <c r="A102" s="17" t="s">
        <v>83</v>
      </c>
      <c r="B102" s="14"/>
      <c r="C102" s="15"/>
      <c r="D102" s="14"/>
      <c r="E102" s="4"/>
    </row>
    <row r="103" spans="1:5" x14ac:dyDescent="0.25">
      <c r="A103" s="17" t="s">
        <v>81</v>
      </c>
      <c r="B103" s="14"/>
      <c r="C103" s="15"/>
      <c r="D103" s="14"/>
      <c r="E103" s="4"/>
    </row>
    <row r="104" spans="1:5" x14ac:dyDescent="0.25">
      <c r="A104" s="17" t="s">
        <v>84</v>
      </c>
      <c r="B104" s="14"/>
      <c r="C104" s="15"/>
      <c r="D104" s="14"/>
      <c r="E104" s="4"/>
    </row>
    <row r="105" spans="1:5" x14ac:dyDescent="0.25">
      <c r="A105" s="13" t="s">
        <v>85</v>
      </c>
      <c r="B105" s="14">
        <v>-4204706</v>
      </c>
      <c r="C105" s="15"/>
      <c r="D105" s="14"/>
      <c r="E105" s="4"/>
    </row>
    <row r="106" spans="1:5" x14ac:dyDescent="0.25">
      <c r="A106" s="13" t="s">
        <v>86</v>
      </c>
      <c r="B106" s="24">
        <v>-4057952</v>
      </c>
      <c r="C106" s="15"/>
      <c r="D106" s="24">
        <v>-4204706</v>
      </c>
      <c r="E106" s="4"/>
    </row>
    <row r="107" spans="1:5" ht="18" customHeight="1" x14ac:dyDescent="0.25">
      <c r="A107" s="13" t="s">
        <v>87</v>
      </c>
      <c r="B107" s="25">
        <f>SUM(B97:B106)</f>
        <v>48325351</v>
      </c>
      <c r="C107" s="26"/>
      <c r="D107" s="25">
        <f>SUM(D97:D106)</f>
        <v>52383303</v>
      </c>
      <c r="E107" s="4"/>
    </row>
    <row r="108" spans="1:5" x14ac:dyDescent="0.25">
      <c r="A108" s="27" t="s">
        <v>88</v>
      </c>
      <c r="B108" s="14"/>
      <c r="C108" s="15"/>
      <c r="D108" s="14"/>
      <c r="E108" s="4"/>
    </row>
    <row r="109" spans="1:5" x14ac:dyDescent="0.25">
      <c r="A109" s="13" t="s">
        <v>89</v>
      </c>
      <c r="B109" s="23">
        <f>SUM(B107:B108)</f>
        <v>48325351</v>
      </c>
      <c r="C109" s="19"/>
      <c r="D109" s="23">
        <f>SUM(D107:D108)</f>
        <v>52383303</v>
      </c>
      <c r="E109" s="4"/>
    </row>
    <row r="110" spans="1:5" x14ac:dyDescent="0.25">
      <c r="A110" s="13"/>
      <c r="B110" s="24"/>
      <c r="C110" s="15"/>
      <c r="D110" s="24"/>
      <c r="E110" s="28"/>
    </row>
    <row r="111" spans="1:5" ht="14.4" thickBot="1" x14ac:dyDescent="0.3">
      <c r="A111" s="29" t="s">
        <v>90</v>
      </c>
      <c r="B111" s="21">
        <f>B94+B109</f>
        <v>545377636</v>
      </c>
      <c r="C111" s="19"/>
      <c r="D111" s="21">
        <f>D94+D109</f>
        <v>573076461</v>
      </c>
      <c r="E111" s="30"/>
    </row>
    <row r="112" spans="1:5" ht="14.4" thickTop="1" x14ac:dyDescent="0.25">
      <c r="A112" s="31"/>
      <c r="B112" s="32"/>
      <c r="C112" s="33"/>
      <c r="D112" s="32"/>
      <c r="E112" s="33"/>
    </row>
    <row r="113" spans="1:5" x14ac:dyDescent="0.25">
      <c r="A113" s="34" t="s">
        <v>91</v>
      </c>
      <c r="B113" s="35">
        <f>B57-B111</f>
        <v>0</v>
      </c>
      <c r="C113" s="34"/>
      <c r="D113" s="35">
        <f>D57-D111</f>
        <v>0</v>
      </c>
      <c r="E113" s="36"/>
    </row>
    <row r="114" spans="1:5" x14ac:dyDescent="0.25">
      <c r="A114" s="36"/>
      <c r="B114" s="37"/>
      <c r="C114" s="36"/>
      <c r="D114" s="37"/>
      <c r="E114" s="36"/>
    </row>
    <row r="115" spans="1:5" x14ac:dyDescent="0.25">
      <c r="A115" s="36"/>
      <c r="B115" s="37"/>
      <c r="C115" s="36"/>
      <c r="D115" s="37"/>
      <c r="E115" s="36"/>
    </row>
    <row r="116" spans="1:5" ht="30" customHeight="1" x14ac:dyDescent="0.25">
      <c r="A116" s="38" t="s">
        <v>92</v>
      </c>
      <c r="B116" s="38"/>
      <c r="C116" s="38"/>
      <c r="D116" s="38"/>
      <c r="E116" s="36"/>
    </row>
    <row r="117" spans="1:5" x14ac:dyDescent="0.25">
      <c r="A117" s="36"/>
      <c r="B117" s="37"/>
      <c r="C117" s="36"/>
      <c r="D117" s="37"/>
      <c r="E117" s="36"/>
    </row>
    <row r="118" spans="1:5" x14ac:dyDescent="0.25">
      <c r="A118" s="36"/>
      <c r="B118" s="37"/>
      <c r="C118" s="36"/>
      <c r="D118" s="37"/>
      <c r="E118" s="36"/>
    </row>
    <row r="119" spans="1:5" x14ac:dyDescent="0.25">
      <c r="A119" s="36"/>
      <c r="B119" s="37"/>
      <c r="C119" s="36"/>
      <c r="D119" s="37"/>
      <c r="E119" s="36"/>
    </row>
    <row r="120" spans="1:5" x14ac:dyDescent="0.25">
      <c r="A120" s="36"/>
      <c r="B120" s="37"/>
      <c r="C120" s="36"/>
      <c r="D120" s="37"/>
      <c r="E120" s="36"/>
    </row>
    <row r="121" spans="1:5" x14ac:dyDescent="0.25">
      <c r="A121" s="36"/>
      <c r="B121" s="37"/>
      <c r="C121" s="36"/>
      <c r="D121" s="37"/>
      <c r="E121" s="36"/>
    </row>
    <row r="122" spans="1:5" x14ac:dyDescent="0.25">
      <c r="A122" s="36"/>
      <c r="B122" s="37"/>
      <c r="C122" s="36"/>
      <c r="D122" s="37"/>
      <c r="E122" s="36"/>
    </row>
    <row r="123" spans="1:5" x14ac:dyDescent="0.25">
      <c r="A123" s="36"/>
      <c r="B123" s="32"/>
      <c r="C123" s="33"/>
      <c r="D123" s="32"/>
      <c r="E123" s="33"/>
    </row>
    <row r="124" spans="1:5" x14ac:dyDescent="0.25">
      <c r="A124" s="36"/>
      <c r="B124" s="32"/>
      <c r="C124" s="33"/>
      <c r="D124" s="32"/>
      <c r="E124" s="33"/>
    </row>
    <row r="125" spans="1:5" x14ac:dyDescent="0.25">
      <c r="A125" s="36"/>
      <c r="B125" s="32"/>
      <c r="C125" s="33"/>
      <c r="D125" s="32"/>
      <c r="E125" s="33"/>
    </row>
    <row r="126" spans="1:5" x14ac:dyDescent="0.25">
      <c r="A126" s="36"/>
      <c r="B126" s="32"/>
      <c r="C126" s="33"/>
      <c r="D126" s="32"/>
      <c r="E126" s="33"/>
    </row>
    <row r="127" spans="1:5" x14ac:dyDescent="0.25">
      <c r="A127" s="36"/>
      <c r="B127" s="32"/>
      <c r="C127" s="33"/>
      <c r="D127" s="32"/>
      <c r="E127" s="33"/>
    </row>
    <row r="128" spans="1:5" x14ac:dyDescent="0.25">
      <c r="A128" s="36"/>
      <c r="B128" s="32"/>
      <c r="C128" s="33"/>
      <c r="D128" s="32"/>
      <c r="E128" s="33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8" fitToHeight="2" orientation="portrait" r:id="rId1"/>
  <rowBreaks count="1" manualBreakCount="1">
    <brk id="58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PASQYRA E POZICIONIT FINANCIAR</vt:lpstr>
      <vt:lpstr>'PASQYRA E POZICIONIT FINANCIAR'!Print_Area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Marina</cp:lastModifiedBy>
  <dcterms:created xsi:type="dcterms:W3CDTF">2021-07-31T17:15:59Z</dcterms:created>
  <dcterms:modified xsi:type="dcterms:W3CDTF">2021-07-31T17:16:26Z</dcterms:modified>
</cp:coreProperties>
</file>