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a.mihali\Desktop\DANIELA\DANI\S.I. SYSTEMS TECH\Bilanc 2020 per e-albania\ndryshim bilanci 2020\"/>
    </mc:Choice>
  </mc:AlternateContent>
  <bookViews>
    <workbookView xWindow="0" yWindow="0" windowWidth="24000" windowHeight="8730" tabRatio="705"/>
  </bookViews>
  <sheets>
    <sheet name="Pasqyra e Pozicionit Financi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53" i="2" l="1"/>
  <c r="C60" i="2"/>
  <c r="B53" i="2"/>
  <c r="B60" i="2" s="1"/>
  <c r="B41" i="2"/>
  <c r="B30" i="2"/>
  <c r="C24" i="2"/>
  <c r="C22" i="2"/>
  <c r="C14" i="2"/>
  <c r="C7" i="2"/>
  <c r="B22" i="2"/>
  <c r="B7" i="2"/>
  <c r="C68" i="2" l="1"/>
  <c r="B68" i="2"/>
  <c r="C41" i="2"/>
  <c r="C36" i="2"/>
  <c r="B36" i="2"/>
  <c r="C30" i="2"/>
  <c r="C43" i="2"/>
  <c r="C70" i="2" s="1"/>
  <c r="B24" i="2"/>
  <c r="B43" i="2" s="1"/>
  <c r="B70" i="2" s="1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<sst xmlns="http://schemas.openxmlformats.org/spreadsheetml/2006/main" count="58" uniqueCount="52">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</sst>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3" fontId="0" fillId="0" borderId="0" xfId="0" applyNumberForma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6"/>
  <sheetViews>
    <sheetView tabSelected="1"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I65" sqref="I65:J65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/>
    </row>
    <row r="2" spans="1:3" ht="15" customHeight="1" x14ac:dyDescent="0.25">
      <c r="A2" s="25" t="s">
        <v>16</v>
      </c>
      <c r="B2" s="22" t="s">
        <v>0</v>
      </c>
      <c r="C2" s="22" t="s">
        <v>0</v>
      </c>
    </row>
    <row r="3" spans="1:3" ht="15" customHeight="1" x14ac:dyDescent="0.25">
      <c r="A3" s="25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>
        <v>876819</v>
      </c>
      <c r="C5" s="3"/>
    </row>
    <row r="6" spans="1:3" x14ac:dyDescent="0.25">
      <c r="A6" s="17"/>
      <c r="B6" s="3"/>
      <c r="C6" s="3"/>
    </row>
    <row r="7" spans="1:3" x14ac:dyDescent="0.25">
      <c r="A7" s="8" t="s">
        <v>17</v>
      </c>
      <c r="B7" s="19">
        <f>SUM(B5:B6)</f>
        <v>876819</v>
      </c>
      <c r="C7" s="19">
        <f>SUM(C5:C6)</f>
        <v>0</v>
      </c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33</v>
      </c>
      <c r="B10" s="3"/>
      <c r="C10" s="3"/>
    </row>
    <row r="11" spans="1:3" x14ac:dyDescent="0.25">
      <c r="A11" s="2" t="s">
        <v>19</v>
      </c>
      <c r="B11" s="3">
        <v>338318</v>
      </c>
      <c r="C11" s="3"/>
    </row>
    <row r="12" spans="1:3" x14ac:dyDescent="0.25">
      <c r="A12" s="2" t="s">
        <v>20</v>
      </c>
      <c r="C12" s="3"/>
    </row>
    <row r="13" spans="1:3" x14ac:dyDescent="0.25">
      <c r="A13" s="23" t="s">
        <v>43</v>
      </c>
      <c r="B13" s="3">
        <v>3178585</v>
      </c>
      <c r="C13" s="3"/>
    </row>
    <row r="14" spans="1:3" x14ac:dyDescent="0.25">
      <c r="A14" s="12" t="s">
        <v>7</v>
      </c>
      <c r="B14" s="19">
        <f>SUM(B10:B13)</f>
        <v>3516903</v>
      </c>
      <c r="C14" s="19">
        <f>SUM(C10:C13)</f>
        <v>0</v>
      </c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/>
      <c r="C20" s="3"/>
    </row>
    <row r="21" spans="1:3" x14ac:dyDescent="0.25">
      <c r="A21" s="2" t="s">
        <v>24</v>
      </c>
      <c r="B21" s="3"/>
      <c r="C21" s="3"/>
    </row>
    <row r="22" spans="1:3" x14ac:dyDescent="0.25">
      <c r="A22" s="12" t="s">
        <v>7</v>
      </c>
      <c r="B22" s="19">
        <f>SUM(B17:B21)</f>
        <v>0</v>
      </c>
      <c r="C22" s="19">
        <f>SUM(C17:C21)</f>
        <v>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>
        <f>B14+B7+B22</f>
        <v>4393722</v>
      </c>
      <c r="C24" s="20">
        <f>C14+C7+C22</f>
        <v>0</v>
      </c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>
        <f>SUM(B28:B29)</f>
        <v>0</v>
      </c>
      <c r="C30" s="19">
        <f>SUM(C28:C29)</f>
        <v>0</v>
      </c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/>
      <c r="C33" s="3"/>
    </row>
    <row r="34" spans="1:3" x14ac:dyDescent="0.25">
      <c r="A34" s="2" t="s">
        <v>5</v>
      </c>
      <c r="B34" s="3"/>
      <c r="C34" s="3"/>
    </row>
    <row r="35" spans="1:3" x14ac:dyDescent="0.25">
      <c r="A35" s="2" t="s">
        <v>27</v>
      </c>
      <c r="B35" s="3"/>
      <c r="C35" s="3"/>
    </row>
    <row r="36" spans="1:3" x14ac:dyDescent="0.25">
      <c r="A36" s="12" t="s">
        <v>7</v>
      </c>
      <c r="B36" s="19">
        <f>SUM(B33:B35)</f>
        <v>0</v>
      </c>
      <c r="C36" s="19">
        <f>SUM(C33:C35)</f>
        <v>0</v>
      </c>
    </row>
    <row r="37" spans="1:3" x14ac:dyDescent="0.25">
      <c r="A37" s="12"/>
      <c r="B37" s="3"/>
      <c r="C37" s="3"/>
    </row>
    <row r="38" spans="1:3" x14ac:dyDescent="0.25">
      <c r="A38" s="8" t="s">
        <v>28</v>
      </c>
      <c r="B38" s="19"/>
      <c r="C38" s="19"/>
    </row>
    <row r="39" spans="1:3" x14ac:dyDescent="0.25">
      <c r="A39" s="24" t="s">
        <v>51</v>
      </c>
      <c r="B39" s="21"/>
      <c r="C39" s="21"/>
    </row>
    <row r="40" spans="1:3" x14ac:dyDescent="0.25">
      <c r="A40" s="8"/>
      <c r="B40" s="3"/>
      <c r="C40" s="3"/>
    </row>
    <row r="41" spans="1:3" ht="15.75" thickBot="1" x14ac:dyDescent="0.3">
      <c r="A41" s="12" t="s">
        <v>34</v>
      </c>
      <c r="B41" s="20">
        <f>B30+B36</f>
        <v>0</v>
      </c>
      <c r="C41" s="20">
        <f>C30+C36</f>
        <v>0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10">
        <f>B41+B24</f>
        <v>4393722</v>
      </c>
      <c r="C43" s="10">
        <f>C41+C24</f>
        <v>0</v>
      </c>
    </row>
    <row r="44" spans="1:3" ht="15.75" thickTop="1" x14ac:dyDescent="0.25">
      <c r="A44" s="15"/>
      <c r="B44" s="11"/>
      <c r="C44" s="11"/>
    </row>
    <row r="45" spans="1:3" x14ac:dyDescent="0.25">
      <c r="A45" s="17" t="s">
        <v>15</v>
      </c>
      <c r="B45" s="11"/>
      <c r="C45" s="11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/>
      <c r="C47" s="3"/>
    </row>
    <row r="48" spans="1:3" x14ac:dyDescent="0.25">
      <c r="A48" s="2" t="s">
        <v>46</v>
      </c>
      <c r="B48" s="3">
        <v>917230</v>
      </c>
      <c r="C48" s="3"/>
    </row>
    <row r="49" spans="1:4" x14ac:dyDescent="0.25">
      <c r="A49" s="2" t="s">
        <v>35</v>
      </c>
      <c r="B49" s="3"/>
      <c r="C49" s="3"/>
    </row>
    <row r="50" spans="1:4" x14ac:dyDescent="0.25">
      <c r="A50" s="2" t="s">
        <v>45</v>
      </c>
      <c r="B50" s="3">
        <v>81189</v>
      </c>
      <c r="C50" s="3"/>
    </row>
    <row r="51" spans="1:4" x14ac:dyDescent="0.25">
      <c r="A51" s="2" t="s">
        <v>6</v>
      </c>
      <c r="B51" s="3"/>
      <c r="C51" s="3"/>
    </row>
    <row r="52" spans="1:4" x14ac:dyDescent="0.25">
      <c r="A52" s="23" t="s">
        <v>50</v>
      </c>
      <c r="B52" s="3"/>
      <c r="C52" s="3"/>
    </row>
    <row r="53" spans="1:4" x14ac:dyDescent="0.25">
      <c r="A53" s="12" t="s">
        <v>7</v>
      </c>
      <c r="B53" s="19">
        <f>SUM(B47:B52)</f>
        <v>998419</v>
      </c>
      <c r="C53" s="19">
        <f>SUM(C47:C52)</f>
        <v>0</v>
      </c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1"/>
      <c r="C56" s="1"/>
      <c r="D56" s="1"/>
    </row>
    <row r="57" spans="1:4" x14ac:dyDescent="0.25">
      <c r="A57" s="24" t="s">
        <v>49</v>
      </c>
      <c r="B57" s="1"/>
      <c r="C57" s="1"/>
      <c r="D57" s="1"/>
    </row>
    <row r="58" spans="1:4" x14ac:dyDescent="0.25">
      <c r="A58" s="12" t="s">
        <v>7</v>
      </c>
      <c r="B58" s="19"/>
      <c r="C58" s="19"/>
    </row>
    <row r="59" spans="1:4" x14ac:dyDescent="0.25">
      <c r="A59" s="12"/>
      <c r="B59" s="3"/>
      <c r="C59" s="3"/>
    </row>
    <row r="60" spans="1:4" ht="15.75" thickBot="1" x14ac:dyDescent="0.3">
      <c r="A60" s="12" t="s">
        <v>36</v>
      </c>
      <c r="B60" s="20">
        <f>B53+B58</f>
        <v>998419</v>
      </c>
      <c r="C60" s="20">
        <f>C53+C58</f>
        <v>0</v>
      </c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4" t="s">
        <v>47</v>
      </c>
      <c r="B63" s="3">
        <v>500000</v>
      </c>
      <c r="C63" s="3"/>
    </row>
    <row r="64" spans="1:4" x14ac:dyDescent="0.25">
      <c r="A64" s="14" t="s">
        <v>12</v>
      </c>
      <c r="B64" s="3"/>
      <c r="C64" s="3"/>
    </row>
    <row r="65" spans="1:5" x14ac:dyDescent="0.25">
      <c r="A65" s="14" t="s">
        <v>40</v>
      </c>
      <c r="B65" s="3">
        <v>2895303</v>
      </c>
      <c r="C65" s="3"/>
    </row>
    <row r="66" spans="1:5" x14ac:dyDescent="0.25">
      <c r="A66" s="14" t="s">
        <v>13</v>
      </c>
      <c r="B66" s="3"/>
      <c r="C66" s="3"/>
    </row>
    <row r="67" spans="1:5" x14ac:dyDescent="0.25">
      <c r="A67" s="14" t="s">
        <v>48</v>
      </c>
      <c r="B67" s="3"/>
      <c r="C67" s="3"/>
    </row>
    <row r="68" spans="1:5" ht="15.75" thickBot="1" x14ac:dyDescent="0.3">
      <c r="A68" s="12" t="s">
        <v>38</v>
      </c>
      <c r="B68" s="20">
        <f>SUM(B63:B67)</f>
        <v>3395303</v>
      </c>
      <c r="C68" s="20">
        <f>SUM(C63:C67)</f>
        <v>0</v>
      </c>
      <c r="E68" s="26"/>
    </row>
    <row r="69" spans="1:5" x14ac:dyDescent="0.25">
      <c r="A69" s="13"/>
      <c r="B69" s="13"/>
      <c r="C69" s="13"/>
    </row>
    <row r="70" spans="1:5" ht="15.75" thickBot="1" x14ac:dyDescent="0.3">
      <c r="A70" s="9" t="s">
        <v>39</v>
      </c>
      <c r="B70" s="10">
        <f>B43</f>
        <v>4393722</v>
      </c>
      <c r="C70" s="10">
        <f>C43</f>
        <v>0</v>
      </c>
    </row>
    <row r="71" spans="1:5" ht="15.75" thickTop="1" x14ac:dyDescent="0.25">
      <c r="A71" s="13"/>
      <c r="B71" s="13"/>
      <c r="C71" s="13"/>
    </row>
    <row r="72" spans="1:5" x14ac:dyDescent="0.25">
      <c r="A72" s="13"/>
      <c r="B72" s="13"/>
      <c r="C72" s="13"/>
    </row>
    <row r="74" spans="1:5" ht="21" x14ac:dyDescent="0.35">
      <c r="A74" s="16"/>
    </row>
    <row r="76" spans="1:5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Daniela Mihali</cp:lastModifiedBy>
  <dcterms:created xsi:type="dcterms:W3CDTF">2016-08-04T12:40:37Z</dcterms:created>
  <dcterms:modified xsi:type="dcterms:W3CDTF">2021-07-30T10:40:10Z</dcterms:modified>
</cp:coreProperties>
</file>