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60" windowWidth="29040" windowHeight="157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 l="1"/>
  <c r="D42" i="18"/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<sst xmlns="http://schemas.openxmlformats.org/spreadsheetml/2006/main" count="417" uniqueCount="274">
  <si>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</si>
  <si>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</si>
  <si>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</si>
  <si>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</si>
  <si>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</si>
  <si>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</si>
  <si>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</si>
  <si>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</si>
  <si>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</si>
  <si>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</si>
  <si>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</si>
  <si>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</si>
  <si>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</si>
  <si>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</si>
  <si>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</si>
  <si>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</si>
  <si>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</si>
  <si>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</si>
  <si>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</si>
  <si>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</si>
  <si>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</si>
  <si>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</si>
  <si>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</si>
  <si>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</si>
  <si>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</si>
  <si>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</si>
  <si>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</si>
  <si>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</si>
  <si>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</si>
  <si>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</si>
  <si>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</si>
  <si>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</si>
  <si>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</si>
  <si>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</si>
  <si>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</si>
  <si>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</si>
  <si>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</si>
  <si>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</si>
  <si>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</si>
  <si>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</si>
  <si>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</si>
  <si>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</si>
  <si>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</si>
  <si>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</si>
  <si>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</si>
  <si>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</si>
  <si>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</si>
  <si>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</si>
  <si>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</si>
  <si>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</si>
  <si>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</si>
  <si>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</si>
  <si>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</si>
  <si>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</si>
  <si>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</si>
  <si>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</si>
  <si>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</si>
  <si>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</si>
  <si>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</si>
  <si>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</si>
  <si>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</si>
  <si>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</si>
  <si>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</si>
  <si>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</si>
  <si>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</si>
  <si>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</si>
  <si>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</si>
  <si>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</si>
  <si>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</si>
  <si>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</si>
  <si>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</si>
  <si>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</si>
  <si>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</si>
  <si>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</si>
  <si>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</si>
  <si>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</si>
  <si>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</si>
  <si>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</si>
  <si>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</si>
  <si>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</si>
  <si>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</si>
  <si>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</si>
  <si>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</si>
  <si>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</si>
  <si>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</si>
  <si>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</si>
  <si>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</si>
  <si>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</si>
  <si>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</si>
  <si>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</si>
  <si>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</si>
  <si>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</si>
  <si>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</si>
  <si>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</si>
  <si>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</si>
  <si>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</si>
  <si>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</si>
  <si>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</si>
  <si>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</si>
  <si>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</si>
  <si>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</si>
  <si>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</si>
  <si>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</si>
  <si>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</si>
  <si>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</si>
  <si>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</si>
  <si>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</si>
  <si>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</si>
  <si>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</si>
  <si>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</si>
  <si>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</si>
  <si>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</si>
  <si>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</si>
  <si>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</si>
  <si>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</si>
  <si>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</si>
  <si>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</si>
  <si>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</si>
  <si>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</si>
  <si>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</si>
  <si>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</si>
  <si>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</si>
  <si>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</si>
  <si>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</si>
  <si>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</si>
  <si>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</si>
  <si>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</si>
  <si>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</si>
  <si>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</si>
  <si>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</si>
  <si>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</si>
  <si>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</si>
  <si>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</si>
  <si>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</si>
  <si>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</si>
  <si>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</si>
  <si>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</si>
  <si>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</si>
  <si>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</si>
  <si>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</si>
  <si>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</si>
  <si>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</si>
  <si>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</si>
  <si>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</si>
  <si>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</si>
  <si>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</si>
  <si>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</si>
  <si>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</si>
  <si>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</si>
  <si>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</si>
  <si>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</si>
  <si>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</si>
  <si>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</si>
  <si>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</si>
  <si>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</si>
  <si>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</si>
  <si>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</si>
  <si>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</si>
  <si>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</si>
  <si>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</si>
  <si>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</si>
  <si>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</si>
  <si>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</si>
  <si>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</si>
  <si>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</si>
  <si>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</si>
  <si>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</si>
  <si>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</si>
  <si>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</si>
  <si>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</si>
  <si>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</si>
  <si>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</si>
  <si>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</si>
  <si>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</si>
  <si>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</si>
  <si>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</si>
  <si>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</si>
  <si>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</si>
  <si>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</si>
  <si>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</si>
  <si>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</si>
  <si>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</si>
  <si>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</si>
  <si>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</si>
  <si>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</si>
  <si>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</si>
  <si>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</si>
  <si>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</si>
  <si>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</si>
  <si>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</si>
  <si>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</si>
  <si>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</si>
  <si>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</si>
  <si>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</si>
  <si>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</si>
  <si>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</si>
  <si>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</si>
  <si>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</si>
  <si>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</si>
  <si>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</si>
  <si>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</si>
  <si>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</si>
  <si>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</si>
  <si>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</si>
  <si>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</si>
  <si>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</si>
  <si>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</si>
  <si>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</si>
  <si>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</si>
  <si>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</si>
  <si>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</si>
  <si>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</si>
  <si>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</si>
  <si>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</si>
  <si>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</si>
  <si>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</si>
  <si>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</si>
  <si>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</si>
  <si>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</si>
  <si>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</si>
  <si>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</si>
  <si>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</si>
  <si>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</si>
  <si>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</si>
  <si>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</si>
  <si>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</si>
  <si>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</si>
  <si>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</si>
  <si>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</si>
  <si>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</si>
  <si>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</si>
  <si>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</si>
  <si>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</si>
  <si>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</si>
  <si>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</si>
  <si>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</si>
  <si>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</si>
  <si>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</si>
  <si>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</si>
  <si>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</si>
  <si>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</si>
  <si>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</si>
  <si>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</si>
  <si>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</si>
  <si>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</si>
  <si>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</si>
  <si>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</si>
  <si>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</si>
  <si>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</si>
  <si>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</si>
  <si>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</si>
  <si>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</si>
  <si>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</si>
  <si>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</si>
  <si>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</si>
  <si>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</si>
  <si>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</si>
  <si>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</si>
  <si>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</si>
  <si>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</si>
  <si>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</si>
  <si>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</si>
  <si>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</si>
  <si>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</si>
  <si>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</si>
  <si>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</si>
  <si>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</si>
  <si>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</si>
  <si>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</si>
  <si>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</si>
  <si>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</si>
  <si>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M. C. INERTE</t>
  </si>
  <si>
    <t>J82020003H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</si>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</sst>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6592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2020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84" t="s">
        <v>272</v>
      </c>
    </row>
    <row r="4" spans="1:6">
      <c r="A4" s="50" t="s">
        <v>241</v>
      </c>
      <c r="B4" s="84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260349683</v>
      </c>
      <c r="C10" s="52"/>
      <c r="D10" s="64">
        <v>257957174</v>
      </c>
      <c r="E10" s="51"/>
      <c r="F10" s="82" t="s">
        <v>267</v>
      </c>
    </row>
    <row r="11" spans="1:6">
      <c r="A11" s="63" t="s">
        <v>264</v>
      </c>
      <c r="B11" s="64">
        <v>26086333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669960241</v>
      </c>
      <c r="C14" s="52"/>
      <c r="D14" s="64">
        <v>2091169215</v>
      </c>
      <c r="E14" s="51"/>
      <c r="F14" s="82" t="s">
        <v>269</v>
      </c>
    </row>
    <row r="15" spans="1:6">
      <c r="A15" s="45" t="s">
        <v>216</v>
      </c>
      <c r="B15" s="64">
        <v>-532546605</v>
      </c>
      <c r="C15" s="52"/>
      <c r="D15" s="64">
        <v>-1721519375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-281279559</v>
      </c>
      <c r="C19" s="52"/>
      <c r="D19" s="64">
        <v>-275044040</v>
      </c>
      <c r="E19" s="51"/>
      <c r="F19" s="42"/>
    </row>
    <row r="20" spans="1:6">
      <c r="A20" s="63" t="s">
        <v>247</v>
      </c>
      <c r="B20" s="64">
        <v>-20494518</v>
      </c>
      <c r="C20" s="52"/>
      <c r="D20" s="64">
        <v>-7382624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-12553500</v>
      </c>
      <c r="C22" s="52"/>
      <c r="D22" s="64">
        <v>-7838000</v>
      </c>
      <c r="E22" s="51"/>
      <c r="F22" s="42"/>
    </row>
    <row r="23" spans="1:6">
      <c r="A23" s="63" t="s">
        <v>249</v>
      </c>
      <c r="B23" s="64">
        <v>-2075921</v>
      </c>
      <c r="C23" s="52"/>
      <c r="D23" s="64">
        <v>-1304427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-2519882</v>
      </c>
      <c r="E25" s="51"/>
      <c r="F25" s="42"/>
    </row>
    <row r="26" spans="1:6">
      <c r="A26" s="45" t="s">
        <v>235</v>
      </c>
      <c r="B26" s="64">
        <v>-16022738</v>
      </c>
      <c r="C26" s="52"/>
      <c r="D26" s="64">
        <v>-7162325</v>
      </c>
      <c r="E26" s="51"/>
      <c r="F26" s="42"/>
    </row>
    <row r="27" spans="1:6">
      <c r="A27" s="45" t="s">
        <v>221</v>
      </c>
      <c r="B27" s="64"/>
      <c r="C27" s="52"/>
      <c r="D27" s="64">
        <v>-171849000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-253335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91423416</v>
      </c>
      <c r="C42" s="55"/>
      <c r="D42" s="54">
        <f>SUM(D9:D41)</f>
        <v>154253381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-14794318</v>
      </c>
      <c r="C44" s="52"/>
      <c r="D44" s="64">
        <v>-23138007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76629098</v>
      </c>
      <c r="C47" s="58"/>
      <c r="D47" s="67">
        <f>SUM(D42:D46)</f>
        <v>131115374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76629098</v>
      </c>
      <c r="C57" s="77"/>
      <c r="D57" s="76">
        <f>D47+D55</f>
        <v>131115374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2021-12-27T12:05:34Z</dcterms:modified>
</cp:coreProperties>
</file>