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H.SPAHIU\Desktop\BILANCI  QKB 2018\QKB FADA 1 2018\"/>
    </mc:Choice>
  </mc:AlternateContent>
  <xr:revisionPtr revIDLastSave="0" documentId="13_ncr:1_{295CFC71-3AF5-4ACA-9439-593056B7869F}" xr6:coauthVersionLast="43" xr6:coauthVersionMax="43" xr10:uidLastSave="{00000000-0000-0000-0000-000000000000}"/>
  <bookViews>
    <workbookView xWindow="-108" yWindow="-108" windowWidth="23256" windowHeight="12576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<sst xmlns="http://schemas.openxmlformats.org/spreadsheetml/2006/main" count="414" uniqueCount="271">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</sst>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43" zoomScaleNormal="100" workbookViewId="0">
      <selection activeCell="B66" sqref="B66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242</v>
      </c>
    </row>
    <row r="2" spans="1:6" ht="14.4">
      <c r="A2" s="50" t="s">
        <v>239</v>
      </c>
    </row>
    <row r="3" spans="1:6" ht="14.4">
      <c r="A3" s="50" t="s">
        <v>240</v>
      </c>
    </row>
    <row r="4" spans="1:6" ht="14.4">
      <c r="A4" s="50" t="s">
        <v>241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184072703</v>
      </c>
      <c r="C10" s="52"/>
      <c r="D10" s="64">
        <v>4144591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>
        <v>-5639508</v>
      </c>
      <c r="C15" s="52"/>
      <c r="D15" s="64">
        <v>6299958</v>
      </c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>
        <v>-5178228</v>
      </c>
      <c r="E19" s="51"/>
      <c r="F19" s="42"/>
    </row>
    <row r="20" spans="1:6">
      <c r="A20" s="63" t="s">
        <v>247</v>
      </c>
      <c r="B20" s="64">
        <v>-97854323</v>
      </c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-1236000</v>
      </c>
      <c r="C22" s="52"/>
      <c r="D22" s="64">
        <v>-552274</v>
      </c>
      <c r="E22" s="51"/>
      <c r="F22" s="42"/>
    </row>
    <row r="23" spans="1:6">
      <c r="A23" s="63" t="s">
        <v>249</v>
      </c>
      <c r="B23" s="64">
        <v>-206413</v>
      </c>
      <c r="C23" s="52"/>
      <c r="D23" s="64">
        <v>-91077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-5396458</v>
      </c>
      <c r="C26" s="52"/>
      <c r="D26" s="64">
        <v>-403652</v>
      </c>
      <c r="E26" s="51"/>
      <c r="F26" s="42"/>
    </row>
    <row r="27" spans="1:6">
      <c r="A27" s="45" t="s">
        <v>221</v>
      </c>
      <c r="B27" s="64">
        <v>-46478458</v>
      </c>
      <c r="C27" s="52"/>
      <c r="D27" s="64">
        <v>-2001308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-200262</v>
      </c>
      <c r="C37" s="52"/>
      <c r="D37" s="64">
        <v>-19514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-6915951</v>
      </c>
      <c r="C39" s="52"/>
      <c r="D39" s="64">
        <v>-1013706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20145330</v>
      </c>
      <c r="C42" s="55"/>
      <c r="D42" s="54">
        <f>SUM(D9:D41)</f>
        <v>1184790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-2982047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17163283</v>
      </c>
      <c r="C47" s="58"/>
      <c r="D47" s="67">
        <f>SUM(D42:D46)</f>
        <v>1184790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246</v>
      </c>
      <c r="B57" s="76">
        <f>B47+B55</f>
        <v>17163283</v>
      </c>
      <c r="C57" s="77"/>
      <c r="D57" s="76">
        <f>D47+D55</f>
        <v>1184790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>
        <v>178433195</v>
      </c>
      <c r="C60" s="51"/>
      <c r="D60" s="64">
        <v>10444549</v>
      </c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H.SPAHIU</cp:lastModifiedBy>
  <cp:lastPrinted>2016-10-03T09:59:38Z</cp:lastPrinted>
  <dcterms:created xsi:type="dcterms:W3CDTF">2012-01-19T09:31:29Z</dcterms:created>
  <dcterms:modified xsi:type="dcterms:W3CDTF">2019-07-18T05:45:16Z</dcterms:modified>
</cp:coreProperties>
</file>