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\Desktop\Bilanci AGE\"/>
    </mc:Choice>
  </mc:AlternateContent>
  <xr:revisionPtr revIDLastSave="0" documentId="13_ncr:1_{82B297ED-B10B-43D0-9F00-F32FEFD35E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- PASh sipas Natyres" sheetId="18" r:id="rId1"/>
    <sheet name="5- Cash Flow Indirekte" sheetId="21" state="hidden" r:id="rId2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C37" i="21" l="1"/>
  <c r="B42" i="18" l="1"/>
  <c r="C65" i="21" l="1"/>
  <c r="C50" i="21"/>
  <c r="C70" i="21" l="1"/>
  <c r="B55" i="18" l="1"/>
  <c r="B47" i="18"/>
  <c r="B57" i="18" s="1"/>
</calcChain>
</file>

<file path=xl/sharedStrings.xml><?xml version="1.0" encoding="utf-8"?>
<sst xmlns="http://schemas.openxmlformats.org/spreadsheetml/2006/main" count="132" uniqueCount="114">
  <si>
    <t>Check</t>
  </si>
  <si>
    <t>Periudha</t>
  </si>
  <si>
    <t>Raportuese</t>
  </si>
  <si>
    <t>Para ardhese</t>
  </si>
  <si>
    <t>Lek/Mije Lek/Miljon Lek</t>
  </si>
  <si>
    <t>Albanian General Electricity sh.a</t>
  </si>
  <si>
    <t>NIPT L41706021V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</si>
  <si>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</si>
  <si>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</si>
  <si>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</si>
  <si>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</si>
  <si>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</si>
  <si>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</si>
  <si>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</si>
  <si>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</si>
  <si>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</si>
  <si>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</si>
  <si>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</si>
  <si>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</si>
  <si>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</si>
  <si>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</si>
  <si>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</si>
  <si>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</si>
  <si>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</si>
  <si>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</si>
  <si>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</si>
  <si>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</si>
  <si>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</si>
  <si>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</si>
  <si>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</si>
  <si>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</si>
  <si>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</si>
  <si>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</si>
  <si>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</si>
  <si>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</si>
  <si>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</si>
  <si>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</si>
  <si>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</si>
  <si>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</si>
  <si>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</si>
  <si>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</si>
  <si>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</si>
  <si>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zbritshme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</si>
  <si>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</si>
  <si>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</si>
  <si>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</si>
  <si>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</si>
  <si>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</si>
  <si>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</si>
  <si>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</si>
  <si>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</si>
  <si>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</si>
  <si>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</si>
  <si>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</si>
  <si>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</si>
  <si>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</si>
  <si>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</si>
  <si>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</si>
  <si>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</si>
  <si>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</si>
  <si>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</si>
  <si>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Albanian general Electricity sh.a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</si>
  <si>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</si>
  <si>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</si>
  <si>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</si>
  <si>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</si>
  <si>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</si>
  <si>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</si>
  <si>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</si>
  <si>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</si>
  <si>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</si>
  <si>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</si>
  <si>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</si>
  <si>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</si>
  <si>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</si>
  <si>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</si>
  <si>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</si>
  <si>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</si>
  <si>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</si>
  <si>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</si>
  <si>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</si>
  <si>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</si>
  <si>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</si>
  <si>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</si>
  <si>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</si>
  <si>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</si>
  <si>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</si>
  <si>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</si>
  <si>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</si>
  <si>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</si>
  <si>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</si>
  <si>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</si>
  <si>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</si>
  <si>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</si>
  <si>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</si>
  <si>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</si>
  <si>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</si>
  <si>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</si>
  <si>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</si>
  <si>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</si>
  <si>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</si>
  <si>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</si>
  <si>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</si>
  <si>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</si>
  <si>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</si>
  <si>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</si>
  <si>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</si>
  <si>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</si>
  <si>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</si>
  <si>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</si>
  <si>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</si>
  <si>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Hua te dhena</t>
  </si>
  <si>
    <t>Pasqyrat financiare te vitit 2020</t>
  </si>
  <si>
    <t xml:space="preserve">Te tjera te ardhura nga aktiviteti i shfrytezimitnga kursi I kembimit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</si>
</sst>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1">
    <xf numFmtId="0" fontId="0" fillId="0" borderId="0" xfId="0" applyNumberFormat="1" applyFill="1" applyBorder="1" applyAlignment="1" applyProtection="1"/>
    <xf numFmtId="0" fontId="172" fillId="0" borderId="0" xfId="0" applyFont="1"/>
    <xf numFmtId="0" fontId="176" fillId="0" borderId="0" xfId="0" applyFont="1"/>
    <xf numFmtId="0" fontId="177" fillId="0" borderId="0" xfId="0" applyFont="1"/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79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0" fontId="180" fillId="0" borderId="0" xfId="0" applyFont="1"/>
    <xf numFmtId="0" fontId="174" fillId="0" borderId="0" xfId="0" applyFont="1" applyAlignment="1">
      <alignment horizontal="left" wrapText="1" indent="2"/>
    </xf>
    <xf numFmtId="0" fontId="174" fillId="34" borderId="0" xfId="0" applyFont="1" applyFill="1"/>
    <xf numFmtId="37" fontId="166" fillId="0" borderId="0" xfId="0" applyNumberFormat="1" applyFont="1"/>
    <xf numFmtId="0" fontId="169" fillId="61" borderId="0" xfId="0" applyFont="1" applyFill="1" applyAlignment="1">
      <alignment wrapText="1"/>
    </xf>
    <xf numFmtId="37" fontId="176" fillId="0" borderId="0" xfId="0" applyNumberFormat="1" applyFont="1" applyAlignment="1">
      <alignment horizontal="right"/>
    </xf>
    <xf numFmtId="0" fontId="169" fillId="0" borderId="16" xfId="0" applyFont="1" applyBorder="1" applyAlignment="1">
      <alignment wrapText="1"/>
    </xf>
    <xf numFmtId="0" fontId="169" fillId="0" borderId="0" xfId="6591" applyFont="1" applyAlignment="1">
      <alignment wrapText="1"/>
    </xf>
    <xf numFmtId="0" fontId="167" fillId="0" borderId="0" xfId="6595" applyFont="1" applyAlignment="1">
      <alignment horizontal="center"/>
    </xf>
    <xf numFmtId="0" fontId="174" fillId="61" borderId="0" xfId="0" applyFont="1" applyFill="1" applyAlignment="1">
      <alignment horizontal="left" wrapText="1" indent="2"/>
    </xf>
    <xf numFmtId="168" fontId="166" fillId="0" borderId="0" xfId="215" applyNumberFormat="1" applyFont="1" applyFill="1" applyBorder="1" applyAlignment="1" applyProtection="1"/>
    <xf numFmtId="0" fontId="173" fillId="0" borderId="0" xfId="6591" applyFont="1" applyAlignment="1">
      <alignment wrapText="1"/>
    </xf>
    <xf numFmtId="0" fontId="180" fillId="0" borderId="0" xfId="6591" applyFont="1" applyAlignment="1">
      <alignment wrapText="1"/>
    </xf>
    <xf numFmtId="0" fontId="167" fillId="0" borderId="0" xfId="6595" applyFont="1" applyAlignment="1">
      <alignment horizontal="center" vertical="center"/>
    </xf>
    <xf numFmtId="0" fontId="167" fillId="0" borderId="0" xfId="6595" applyFont="1" applyAlignment="1">
      <alignment vertical="center"/>
    </xf>
    <xf numFmtId="0" fontId="168" fillId="0" borderId="0" xfId="3506" applyFont="1" applyAlignment="1">
      <alignment vertical="center"/>
    </xf>
    <xf numFmtId="0" fontId="168" fillId="0" borderId="0" xfId="3275" applyFont="1"/>
    <xf numFmtId="0" fontId="168" fillId="0" borderId="0" xfId="3275" applyFont="1" applyAlignment="1">
      <alignment horizontal="center"/>
    </xf>
    <xf numFmtId="0" fontId="173" fillId="0" borderId="0" xfId="0" applyFont="1" applyAlignment="1">
      <alignment wrapText="1"/>
    </xf>
    <xf numFmtId="0" fontId="174" fillId="0" borderId="0" xfId="0" applyFont="1" applyAlignment="1">
      <alignment wrapText="1"/>
    </xf>
    <xf numFmtId="0" fontId="173" fillId="0" borderId="0" xfId="0" applyFont="1" applyAlignment="1">
      <alignment horizontal="left" wrapText="1" indent="2"/>
    </xf>
    <xf numFmtId="0" fontId="173" fillId="0" borderId="0" xfId="0" applyFont="1" applyAlignment="1">
      <alignment horizontal="left" indent="2"/>
    </xf>
    <xf numFmtId="0" fontId="169" fillId="0" borderId="0" xfId="3275" applyFont="1" applyAlignment="1">
      <alignment vertical="top" wrapText="1"/>
    </xf>
    <xf numFmtId="0" fontId="173" fillId="0" borderId="0" xfId="0" applyFont="1" applyAlignment="1">
      <alignment horizontal="left" wrapText="1"/>
    </xf>
    <xf numFmtId="0" fontId="169" fillId="60" borderId="0" xfId="0" applyFont="1" applyFill="1" applyAlignment="1">
      <alignment horizontal="left" wrapText="1"/>
    </xf>
    <xf numFmtId="0" fontId="175" fillId="0" borderId="0" xfId="3506" applyFont="1" applyAlignment="1">
      <alignment vertical="center"/>
    </xf>
    <xf numFmtId="168" fontId="168" fillId="60" borderId="0" xfId="215" applyNumberFormat="1" applyFont="1" applyFill="1" applyBorder="1" applyAlignment="1" applyProtection="1">
      <alignment horizontal="right" wrapText="1"/>
    </xf>
    <xf numFmtId="168" fontId="168" fillId="0" borderId="0" xfId="215" applyNumberFormat="1" applyFont="1" applyAlignment="1">
      <alignment horizontal="right"/>
    </xf>
    <xf numFmtId="168" fontId="168" fillId="0" borderId="0" xfId="215" applyNumberFormat="1" applyFont="1" applyFill="1" applyBorder="1" applyAlignment="1" applyProtection="1">
      <alignment horizontal="right" wrapText="1"/>
    </xf>
    <xf numFmtId="168" fontId="167" fillId="0" borderId="26" xfId="215" applyNumberFormat="1" applyFont="1" applyBorder="1" applyAlignment="1">
      <alignment horizontal="right"/>
    </xf>
    <xf numFmtId="168" fontId="167" fillId="0" borderId="0" xfId="215" applyNumberFormat="1" applyFont="1" applyAlignment="1">
      <alignment horizontal="right"/>
    </xf>
    <xf numFmtId="168" fontId="168" fillId="0" borderId="16" xfId="215" applyNumberFormat="1" applyFont="1" applyBorder="1" applyAlignment="1">
      <alignment horizontal="right"/>
    </xf>
    <xf numFmtId="168" fontId="167" fillId="0" borderId="26" xfId="215" applyNumberFormat="1" applyFont="1" applyBorder="1" applyAlignment="1">
      <alignment horizontal="right" vertical="center"/>
    </xf>
    <xf numFmtId="168" fontId="167" fillId="0" borderId="0" xfId="215" applyNumberFormat="1" applyFont="1" applyAlignment="1">
      <alignment horizontal="right" vertical="center"/>
    </xf>
    <xf numFmtId="168" fontId="167" fillId="0" borderId="16" xfId="215" applyNumberFormat="1" applyFont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68" fontId="172" fillId="0" borderId="0" xfId="215" applyNumberFormat="1" applyFont="1"/>
    <xf numFmtId="168" fontId="172" fillId="0" borderId="0" xfId="215" applyNumberFormat="1" applyFont="1" applyAlignment="1">
      <alignment horizontal="right"/>
    </xf>
    <xf numFmtId="168" fontId="166" fillId="0" borderId="0" xfId="215" applyNumberFormat="1" applyFont="1" applyAlignment="1">
      <alignment horizontal="center"/>
    </xf>
    <xf numFmtId="168" fontId="166" fillId="0" borderId="0" xfId="215" applyNumberFormat="1" applyFont="1"/>
    <xf numFmtId="168" fontId="171" fillId="0" borderId="0" xfId="215" applyNumberFormat="1" applyFont="1" applyAlignment="1">
      <alignment horizontal="center" vertical="center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6" fillId="0" borderId="0" xfId="215" applyNumberFormat="1" applyFont="1"/>
    <xf numFmtId="168" fontId="176" fillId="0" borderId="26" xfId="215" applyNumberFormat="1" applyFont="1" applyBorder="1"/>
    <xf numFmtId="168" fontId="176" fillId="0" borderId="15" xfId="215" applyNumberFormat="1" applyFont="1" applyBorder="1"/>
    <xf numFmtId="168" fontId="176" fillId="60" borderId="16" xfId="215" applyNumberFormat="1" applyFont="1" applyFill="1" applyBorder="1"/>
    <xf numFmtId="168" fontId="176" fillId="60" borderId="0" xfId="215" applyNumberFormat="1" applyFont="1" applyFill="1"/>
    <xf numFmtId="168" fontId="175" fillId="0" borderId="0" xfId="215" applyNumberFormat="1" applyFont="1" applyAlignment="1">
      <alignment vertical="center"/>
    </xf>
    <xf numFmtId="0" fontId="170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F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67"/>
  <sheetViews>
    <sheetView tabSelected="1" topLeftCell="A43" workbookViewId="0">
      <selection activeCell="A61" sqref="A61"/>
    </sheetView>
  </sheetViews>
  <sheetFormatPr defaultColWidth="9.140625" defaultRowHeight="15"/>
  <cols>
    <col min="1" max="1" width="110.5703125" style="5" customWidth="1"/>
    <col min="2" max="2" width="15.7109375" style="50" customWidth="1"/>
    <col min="3" max="3" width="2.7109375" style="50" customWidth="1"/>
    <col min="4" max="4" width="15.7109375" style="50" customWidth="1"/>
    <col min="5" max="5" width="2.5703125" style="4" customWidth="1"/>
    <col min="6" max="6" width="22" style="4" customWidth="1"/>
    <col min="7" max="8" width="11" style="5" bestFit="1" customWidth="1"/>
    <col min="9" max="9" width="9.5703125" style="5" bestFit="1" customWidth="1"/>
    <col min="10" max="16384" width="9.140625" style="5"/>
  </cols>
  <sheetData>
    <row r="1" spans="1:6">
      <c r="A1" s="2" t="s">
        <v>112</v>
      </c>
    </row>
    <row r="2" spans="1:6">
      <c r="A2" s="3" t="s">
        <v>5</v>
      </c>
    </row>
    <row r="3" spans="1:6">
      <c r="A3" s="3" t="s">
        <v>6</v>
      </c>
    </row>
    <row r="4" spans="1:6">
      <c r="A4" s="3" t="s">
        <v>4</v>
      </c>
    </row>
    <row r="5" spans="1:6">
      <c r="A5" s="2" t="s">
        <v>7</v>
      </c>
      <c r="B5" s="51"/>
      <c r="C5" s="51"/>
      <c r="D5" s="51"/>
      <c r="E5" s="5"/>
      <c r="F5" s="5"/>
    </row>
    <row r="6" spans="1:6">
      <c r="A6" s="1"/>
      <c r="B6" s="52" t="s">
        <v>1</v>
      </c>
      <c r="C6" s="52"/>
      <c r="D6" s="52" t="s">
        <v>1</v>
      </c>
      <c r="E6" s="6"/>
      <c r="F6" s="5"/>
    </row>
    <row r="7" spans="1:6">
      <c r="A7" s="1"/>
      <c r="B7" s="52" t="s">
        <v>2</v>
      </c>
      <c r="C7" s="52"/>
      <c r="D7" s="52" t="s">
        <v>3</v>
      </c>
      <c r="E7" s="6"/>
      <c r="F7" s="5"/>
    </row>
    <row r="8" spans="1:6">
      <c r="A8" s="7"/>
      <c r="B8" s="48"/>
      <c r="C8" s="48"/>
      <c r="D8" s="48"/>
      <c r="E8" s="1"/>
      <c r="F8" s="5"/>
    </row>
    <row r="9" spans="1:6">
      <c r="A9" s="8" t="s">
        <v>8</v>
      </c>
      <c r="B9" s="53"/>
      <c r="C9" s="49"/>
      <c r="D9" s="53"/>
      <c r="E9" s="9"/>
      <c r="F9" s="11" t="s">
        <v>9</v>
      </c>
    </row>
    <row r="10" spans="1:6">
      <c r="A10" s="12" t="s">
        <v>10</v>
      </c>
      <c r="B10" s="37">
        <v>83333</v>
      </c>
      <c r="C10" s="38"/>
      <c r="D10" s="37">
        <v>8913947.5</v>
      </c>
      <c r="E10" s="9"/>
      <c r="F10" s="13" t="s">
        <v>11</v>
      </c>
    </row>
    <row r="11" spans="1:6">
      <c r="A11" s="12" t="s">
        <v>12</v>
      </c>
      <c r="B11" s="37"/>
      <c r="C11" s="38"/>
      <c r="D11" s="37"/>
      <c r="E11" s="9"/>
      <c r="F11" s="13" t="s">
        <v>13</v>
      </c>
    </row>
    <row r="12" spans="1:6">
      <c r="A12" s="12" t="s">
        <v>14</v>
      </c>
      <c r="B12" s="37"/>
      <c r="C12" s="38"/>
      <c r="D12" s="37"/>
      <c r="E12" s="9"/>
      <c r="F12" s="13" t="s">
        <v>13</v>
      </c>
    </row>
    <row r="13" spans="1:6">
      <c r="A13" s="12" t="s">
        <v>15</v>
      </c>
      <c r="B13" s="37"/>
      <c r="C13" s="38"/>
      <c r="D13" s="37"/>
      <c r="E13" s="9"/>
      <c r="F13" s="13" t="s">
        <v>13</v>
      </c>
    </row>
    <row r="14" spans="1:6">
      <c r="A14" s="12" t="s">
        <v>113</v>
      </c>
      <c r="B14" s="37">
        <v>507035</v>
      </c>
      <c r="C14" s="38"/>
      <c r="D14" s="37">
        <v>8332.5</v>
      </c>
      <c r="E14" s="9"/>
      <c r="F14" s="13" t="s">
        <v>16</v>
      </c>
    </row>
    <row r="15" spans="1:6">
      <c r="A15" s="8" t="s">
        <v>17</v>
      </c>
      <c r="B15" s="37"/>
      <c r="C15" s="38"/>
      <c r="D15" s="37"/>
      <c r="E15" s="9"/>
      <c r="F15" s="5"/>
    </row>
    <row r="16" spans="1:6">
      <c r="A16" s="8" t="s">
        <v>18</v>
      </c>
      <c r="B16" s="37"/>
      <c r="C16" s="38"/>
      <c r="D16" s="37"/>
      <c r="E16" s="9"/>
      <c r="F16" s="5"/>
    </row>
    <row r="17" spans="1:6">
      <c r="A17" s="8" t="s">
        <v>19</v>
      </c>
      <c r="B17" s="37"/>
      <c r="C17" s="38"/>
      <c r="D17" s="37"/>
      <c r="E17" s="9"/>
      <c r="F17" s="5"/>
    </row>
    <row r="18" spans="1:6">
      <c r="A18" s="8" t="s">
        <v>20</v>
      </c>
      <c r="B18" s="39"/>
      <c r="C18" s="38"/>
      <c r="D18" s="39"/>
      <c r="E18" s="9"/>
      <c r="F18" s="5"/>
    </row>
    <row r="19" spans="1:6">
      <c r="A19" s="12" t="s">
        <v>20</v>
      </c>
      <c r="B19" s="37"/>
      <c r="C19" s="38"/>
      <c r="D19" s="37"/>
      <c r="E19" s="9"/>
      <c r="F19" s="5"/>
    </row>
    <row r="20" spans="1:6">
      <c r="A20" s="12" t="s">
        <v>21</v>
      </c>
      <c r="B20" s="37"/>
      <c r="C20" s="38"/>
      <c r="D20" s="37"/>
      <c r="E20" s="9"/>
      <c r="F20" s="14"/>
    </row>
    <row r="21" spans="1:6">
      <c r="A21" s="8" t="s">
        <v>22</v>
      </c>
      <c r="B21" s="39"/>
      <c r="C21" s="38"/>
      <c r="D21" s="39"/>
      <c r="E21" s="9"/>
      <c r="F21" s="14"/>
    </row>
    <row r="22" spans="1:6">
      <c r="A22" s="12" t="s">
        <v>23</v>
      </c>
      <c r="B22" s="37">
        <v>-312000</v>
      </c>
      <c r="C22" s="38"/>
      <c r="D22" s="37">
        <v>-312000</v>
      </c>
      <c r="E22" s="9"/>
      <c r="F22" s="14"/>
    </row>
    <row r="23" spans="1:6">
      <c r="A23" s="12" t="s">
        <v>24</v>
      </c>
      <c r="B23" s="37">
        <v>-5304</v>
      </c>
      <c r="C23" s="38"/>
      <c r="D23" s="37">
        <v>-5303.5</v>
      </c>
      <c r="E23" s="9"/>
      <c r="F23" s="5"/>
    </row>
    <row r="24" spans="1:6">
      <c r="A24" s="12" t="s">
        <v>25</v>
      </c>
      <c r="B24" s="37"/>
      <c r="C24" s="38"/>
      <c r="D24" s="37"/>
      <c r="E24" s="9"/>
      <c r="F24" s="5"/>
    </row>
    <row r="25" spans="1:6">
      <c r="A25" s="8" t="s">
        <v>26</v>
      </c>
      <c r="B25" s="37"/>
      <c r="C25" s="38"/>
      <c r="D25" s="37">
        <v>-2175790</v>
      </c>
      <c r="E25" s="9"/>
      <c r="F25" s="5"/>
    </row>
    <row r="26" spans="1:6">
      <c r="A26" s="8" t="s">
        <v>27</v>
      </c>
      <c r="B26" s="37">
        <v>-164562</v>
      </c>
      <c r="C26" s="38"/>
      <c r="D26" s="37">
        <v>-205702</v>
      </c>
      <c r="E26" s="9"/>
      <c r="F26" s="5"/>
    </row>
    <row r="27" spans="1:6">
      <c r="A27" s="8" t="s">
        <v>28</v>
      </c>
      <c r="B27" s="37">
        <v>-2664288</v>
      </c>
      <c r="C27" s="38"/>
      <c r="D27" s="37">
        <v>-3668683</v>
      </c>
      <c r="E27" s="9"/>
      <c r="F27" s="5"/>
    </row>
    <row r="28" spans="1:6">
      <c r="A28" s="8" t="s">
        <v>29</v>
      </c>
      <c r="B28" s="39"/>
      <c r="C28" s="38"/>
      <c r="D28" s="39"/>
      <c r="E28" s="9"/>
      <c r="F28" s="5"/>
    </row>
    <row r="29" spans="1:6" ht="15" customHeight="1">
      <c r="A29" s="12" t="s">
        <v>30</v>
      </c>
      <c r="B29" s="37"/>
      <c r="C29" s="38"/>
      <c r="D29" s="37"/>
      <c r="E29" s="9"/>
      <c r="F29" s="5"/>
    </row>
    <row r="30" spans="1:6" ht="15" customHeight="1">
      <c r="A30" s="12" t="s">
        <v>31</v>
      </c>
      <c r="B30" s="37"/>
      <c r="C30" s="38"/>
      <c r="D30" s="37"/>
      <c r="E30" s="9"/>
      <c r="F30" s="5"/>
    </row>
    <row r="31" spans="1:6" ht="15" customHeight="1">
      <c r="A31" s="12" t="s">
        <v>32</v>
      </c>
      <c r="B31" s="37"/>
      <c r="C31" s="38"/>
      <c r="D31" s="37"/>
      <c r="E31" s="9"/>
      <c r="F31" s="5"/>
    </row>
    <row r="32" spans="1:6" ht="15" customHeight="1">
      <c r="A32" s="12" t="s">
        <v>33</v>
      </c>
      <c r="B32" s="37"/>
      <c r="C32" s="38"/>
      <c r="D32" s="37"/>
      <c r="E32" s="9"/>
      <c r="F32" s="5"/>
    </row>
    <row r="33" spans="1:6" ht="15" customHeight="1">
      <c r="A33" s="12" t="s">
        <v>34</v>
      </c>
      <c r="B33" s="37"/>
      <c r="C33" s="38"/>
      <c r="D33" s="37"/>
      <c r="E33" s="9"/>
      <c r="F33" s="5"/>
    </row>
    <row r="34" spans="1:6" ht="15" customHeight="1">
      <c r="A34" s="12" t="s">
        <v>35</v>
      </c>
      <c r="B34" s="37"/>
      <c r="C34" s="38"/>
      <c r="D34" s="37"/>
      <c r="E34" s="9"/>
      <c r="F34" s="5"/>
    </row>
    <row r="35" spans="1:6">
      <c r="A35" s="8" t="s">
        <v>36</v>
      </c>
      <c r="B35" s="37"/>
      <c r="C35" s="38"/>
      <c r="D35" s="37"/>
      <c r="E35" s="9"/>
      <c r="F35" s="5"/>
    </row>
    <row r="36" spans="1:6">
      <c r="A36" s="8" t="s">
        <v>37</v>
      </c>
      <c r="B36" s="39"/>
      <c r="C36" s="38"/>
      <c r="D36" s="39"/>
      <c r="E36" s="9"/>
      <c r="F36" s="5"/>
    </row>
    <row r="37" spans="1:6">
      <c r="A37" s="12" t="s">
        <v>38</v>
      </c>
      <c r="B37" s="37"/>
      <c r="C37" s="38"/>
      <c r="D37" s="37"/>
      <c r="E37" s="9"/>
      <c r="F37" s="5"/>
    </row>
    <row r="38" spans="1:6">
      <c r="A38" s="12" t="s">
        <v>39</v>
      </c>
      <c r="B38" s="37"/>
      <c r="C38" s="38"/>
      <c r="D38" s="37"/>
      <c r="E38" s="9"/>
      <c r="F38" s="5"/>
    </row>
    <row r="39" spans="1:6">
      <c r="A39" s="12" t="s">
        <v>40</v>
      </c>
      <c r="B39" s="37"/>
      <c r="C39" s="38"/>
      <c r="D39" s="37">
        <v>-185427.5</v>
      </c>
      <c r="E39" s="9"/>
      <c r="F39" s="5"/>
    </row>
    <row r="40" spans="1:6">
      <c r="A40" s="8" t="s">
        <v>41</v>
      </c>
      <c r="B40" s="37"/>
      <c r="C40" s="38"/>
      <c r="D40" s="37"/>
      <c r="E40" s="9"/>
      <c r="F40" s="5"/>
    </row>
    <row r="41" spans="1:6">
      <c r="A41" s="15" t="s">
        <v>42</v>
      </c>
      <c r="B41" s="37"/>
      <c r="C41" s="38"/>
      <c r="D41" s="37"/>
      <c r="E41" s="9"/>
      <c r="F41" s="5"/>
    </row>
    <row r="42" spans="1:6">
      <c r="A42" s="8" t="s">
        <v>43</v>
      </c>
      <c r="B42" s="40">
        <f>SUM(B9:B41)</f>
        <v>-2555786</v>
      </c>
      <c r="C42" s="40"/>
      <c r="D42" s="40">
        <v>2369374</v>
      </c>
      <c r="E42" s="16"/>
      <c r="F42" s="5"/>
    </row>
    <row r="43" spans="1:6">
      <c r="A43" s="8" t="s">
        <v>44</v>
      </c>
      <c r="B43" s="41"/>
      <c r="C43" s="41"/>
      <c r="D43" s="41"/>
      <c r="E43" s="16"/>
      <c r="F43" s="5"/>
    </row>
    <row r="44" spans="1:6">
      <c r="A44" s="12" t="s">
        <v>45</v>
      </c>
      <c r="B44" s="37">
        <v>0</v>
      </c>
      <c r="C44" s="38"/>
      <c r="D44" s="37">
        <v>-235209</v>
      </c>
      <c r="E44" s="9"/>
      <c r="F44" s="5"/>
    </row>
    <row r="45" spans="1:6">
      <c r="A45" s="12" t="s">
        <v>46</v>
      </c>
      <c r="B45" s="37"/>
      <c r="C45" s="38"/>
      <c r="D45" s="37"/>
      <c r="E45" s="9"/>
      <c r="F45" s="5"/>
    </row>
    <row r="46" spans="1:6">
      <c r="A46" s="12" t="s">
        <v>47</v>
      </c>
      <c r="B46" s="37"/>
      <c r="C46" s="38"/>
      <c r="D46" s="37"/>
      <c r="E46" s="9"/>
      <c r="F46" s="5"/>
    </row>
    <row r="47" spans="1:6">
      <c r="A47" s="8" t="s">
        <v>48</v>
      </c>
      <c r="B47" s="40">
        <f>SUM(B42:B46)</f>
        <v>-2555786</v>
      </c>
      <c r="C47" s="41"/>
      <c r="D47" s="40">
        <v>2134165</v>
      </c>
      <c r="E47" s="16"/>
      <c r="F47" s="5"/>
    </row>
    <row r="48" spans="1:6" ht="15.75" thickBot="1">
      <c r="A48" s="17"/>
      <c r="B48" s="42"/>
      <c r="C48" s="42"/>
      <c r="D48" s="42"/>
      <c r="E48" s="10"/>
      <c r="F48" s="5"/>
    </row>
    <row r="49" spans="1:6" ht="15.75" thickTop="1">
      <c r="A49" s="18" t="s">
        <v>49</v>
      </c>
      <c r="B49" s="39"/>
      <c r="C49" s="39"/>
      <c r="D49" s="39"/>
      <c r="E49" s="10"/>
      <c r="F49" s="5"/>
    </row>
    <row r="50" spans="1:6">
      <c r="A50" s="12" t="s">
        <v>50</v>
      </c>
      <c r="B50" s="37"/>
      <c r="C50" s="39"/>
      <c r="D50" s="37"/>
      <c r="E50" s="9"/>
      <c r="F50" s="5"/>
    </row>
    <row r="51" spans="1:6">
      <c r="A51" s="12" t="s">
        <v>51</v>
      </c>
      <c r="B51" s="37"/>
      <c r="C51" s="39"/>
      <c r="D51" s="37"/>
      <c r="E51" s="9"/>
      <c r="F51" s="5"/>
    </row>
    <row r="52" spans="1:6">
      <c r="A52" s="12" t="s">
        <v>52</v>
      </c>
      <c r="B52" s="37"/>
      <c r="C52" s="39"/>
      <c r="D52" s="37"/>
      <c r="E52" s="1"/>
      <c r="F52" s="5"/>
    </row>
    <row r="53" spans="1:6" ht="15" customHeight="1">
      <c r="A53" s="12" t="s">
        <v>53</v>
      </c>
      <c r="B53" s="37"/>
      <c r="C53" s="39"/>
      <c r="D53" s="37"/>
      <c r="E53" s="19"/>
      <c r="F53" s="19"/>
    </row>
    <row r="54" spans="1:6">
      <c r="A54" s="20" t="s">
        <v>54</v>
      </c>
      <c r="B54" s="37"/>
      <c r="C54" s="39"/>
      <c r="D54" s="37"/>
      <c r="E54" s="21"/>
      <c r="F54" s="19"/>
    </row>
    <row r="55" spans="1:6">
      <c r="A55" s="18" t="s">
        <v>55</v>
      </c>
      <c r="B55" s="43">
        <f>SUM(B50:B54)</f>
        <v>0</v>
      </c>
      <c r="C55" s="44"/>
      <c r="D55" s="43">
        <v>0</v>
      </c>
      <c r="E55" s="19"/>
      <c r="F55" s="19"/>
    </row>
    <row r="56" spans="1:6">
      <c r="A56" s="22"/>
      <c r="B56" s="38"/>
      <c r="C56" s="38"/>
      <c r="D56" s="38"/>
      <c r="E56" s="19"/>
      <c r="F56" s="19"/>
    </row>
    <row r="57" spans="1:6" ht="15.75" thickBot="1">
      <c r="A57" s="18" t="s">
        <v>56</v>
      </c>
      <c r="B57" s="45">
        <f>B47+B55</f>
        <v>-2555786</v>
      </c>
      <c r="C57" s="41"/>
      <c r="D57" s="45">
        <v>2134165</v>
      </c>
      <c r="E57" s="19"/>
      <c r="F57" s="19"/>
    </row>
    <row r="58" spans="1:6" ht="15.75" thickTop="1">
      <c r="A58" s="22"/>
      <c r="B58" s="38"/>
      <c r="C58" s="38"/>
      <c r="D58" s="38"/>
      <c r="E58" s="19"/>
      <c r="F58" s="19"/>
    </row>
    <row r="59" spans="1:6">
      <c r="A59" s="23" t="s">
        <v>57</v>
      </c>
      <c r="B59" s="38"/>
      <c r="C59" s="38"/>
      <c r="D59" s="38"/>
      <c r="E59" s="24"/>
      <c r="F59" s="24"/>
    </row>
    <row r="60" spans="1:6">
      <c r="A60" s="22" t="s">
        <v>58</v>
      </c>
      <c r="B60" s="37"/>
      <c r="C60" s="39"/>
      <c r="D60" s="37"/>
      <c r="E60" s="24"/>
      <c r="F60" s="24"/>
    </row>
    <row r="61" spans="1:6">
      <c r="A61" s="22" t="s">
        <v>59</v>
      </c>
      <c r="B61" s="37"/>
      <c r="C61" s="39"/>
      <c r="D61" s="37"/>
      <c r="E61" s="24"/>
      <c r="F61" s="24"/>
    </row>
    <row r="62" spans="1:6">
      <c r="A62" s="25"/>
      <c r="B62" s="46"/>
      <c r="C62" s="46"/>
      <c r="D62" s="46"/>
      <c r="E62" s="24"/>
      <c r="F62" s="24"/>
    </row>
    <row r="63" spans="1:6">
      <c r="A63" s="25"/>
      <c r="B63" s="46"/>
      <c r="C63" s="46"/>
      <c r="D63" s="46"/>
      <c r="E63" s="24"/>
      <c r="F63" s="24"/>
    </row>
    <row r="64" spans="1:6">
      <c r="A64" s="26" t="s">
        <v>60</v>
      </c>
      <c r="B64" s="46"/>
      <c r="C64" s="46"/>
      <c r="D64" s="46"/>
      <c r="E64" s="24"/>
      <c r="F64" s="24"/>
    </row>
    <row r="65" spans="1:6">
      <c r="A65" s="27"/>
      <c r="B65" s="47"/>
      <c r="C65" s="47"/>
      <c r="D65" s="47"/>
      <c r="E65" s="28"/>
      <c r="F65" s="28"/>
    </row>
    <row r="66" spans="1:6">
      <c r="B66" s="47"/>
      <c r="C66" s="47"/>
      <c r="D66" s="47"/>
    </row>
    <row r="67" spans="1:6">
      <c r="B67" s="47"/>
      <c r="C67" s="47"/>
      <c r="D67" s="47"/>
    </row>
  </sheetData>
  <pageMargins left="0.7" right="0.7" top="0.75" bottom="0.75" header="0.3" footer="0.3"/>
  <pageSetup paperSize="9" scale="4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F73"/>
  <sheetViews>
    <sheetView topLeftCell="A40" workbookViewId="0">
      <selection activeCell="E74" sqref="E74"/>
    </sheetView>
  </sheetViews>
  <sheetFormatPr defaultColWidth="9.140625" defaultRowHeight="15"/>
  <cols>
    <col min="1" max="1" width="9.7109375" style="5" customWidth="1"/>
    <col min="2" max="2" width="90.140625" style="5" customWidth="1"/>
    <col min="3" max="3" width="15.7109375" style="51" customWidth="1"/>
    <col min="4" max="4" width="2.7109375" style="51" customWidth="1"/>
    <col min="5" max="5" width="15.7109375" style="51" customWidth="1"/>
    <col min="6" max="6" width="11.5703125" style="5" customWidth="1"/>
    <col min="7" max="16384" width="9.140625" style="5"/>
  </cols>
  <sheetData>
    <row r="1" spans="2:5">
      <c r="B1" s="2" t="s">
        <v>112</v>
      </c>
    </row>
    <row r="2" spans="2:5">
      <c r="B2" s="3" t="s">
        <v>61</v>
      </c>
    </row>
    <row r="3" spans="2:5">
      <c r="B3" s="3" t="s">
        <v>6</v>
      </c>
    </row>
    <row r="4" spans="2:5">
      <c r="B4" s="3" t="s">
        <v>4</v>
      </c>
    </row>
    <row r="5" spans="2:5">
      <c r="B5" s="2" t="s">
        <v>62</v>
      </c>
      <c r="C5" s="48"/>
      <c r="D5" s="48"/>
      <c r="E5" s="48"/>
    </row>
    <row r="6" spans="2:5">
      <c r="B6" s="3"/>
      <c r="C6" s="48"/>
      <c r="D6" s="48"/>
      <c r="E6" s="48"/>
    </row>
    <row r="7" spans="2:5">
      <c r="B7" s="60"/>
      <c r="C7" s="52" t="s">
        <v>1</v>
      </c>
      <c r="D7" s="52"/>
      <c r="E7" s="52" t="s">
        <v>1</v>
      </c>
    </row>
    <row r="8" spans="2:5" ht="14.1" customHeight="1">
      <c r="B8" s="60"/>
      <c r="C8" s="52" t="s">
        <v>2</v>
      </c>
      <c r="D8" s="52"/>
      <c r="E8" s="52" t="s">
        <v>3</v>
      </c>
    </row>
    <row r="9" spans="2:5" ht="14.1" customHeight="1">
      <c r="B9" s="7"/>
      <c r="C9" s="48"/>
      <c r="D9" s="48"/>
      <c r="E9" s="48"/>
    </row>
    <row r="10" spans="2:5" ht="14.1" customHeight="1">
      <c r="B10" s="8" t="s">
        <v>63</v>
      </c>
      <c r="C10" s="48"/>
      <c r="D10" s="48"/>
      <c r="E10" s="48"/>
    </row>
    <row r="11" spans="2:5" ht="14.1" customHeight="1">
      <c r="B11" s="29" t="s">
        <v>64</v>
      </c>
      <c r="C11" s="48">
        <v>-2555786</v>
      </c>
      <c r="D11" s="48"/>
      <c r="E11" s="48">
        <v>2369373</v>
      </c>
    </row>
    <row r="12" spans="2:5" ht="14.1" customHeight="1">
      <c r="B12" s="30" t="s">
        <v>65</v>
      </c>
      <c r="C12" s="48"/>
      <c r="D12" s="48"/>
      <c r="E12" s="48"/>
    </row>
    <row r="13" spans="2:5" ht="14.1" customHeight="1">
      <c r="B13" s="31" t="s">
        <v>66</v>
      </c>
      <c r="C13" s="48"/>
      <c r="D13" s="48"/>
      <c r="E13" s="48">
        <v>-41759</v>
      </c>
    </row>
    <row r="14" spans="2:5" ht="14.1" customHeight="1">
      <c r="B14" s="31" t="s">
        <v>67</v>
      </c>
      <c r="C14" s="48">
        <v>-395957</v>
      </c>
      <c r="D14" s="48"/>
      <c r="E14" s="48">
        <v>-235209</v>
      </c>
    </row>
    <row r="15" spans="2:5">
      <c r="B15" s="32" t="s">
        <v>27</v>
      </c>
      <c r="C15" s="48">
        <v>164562</v>
      </c>
      <c r="D15" s="48"/>
      <c r="E15" s="48">
        <v>205702</v>
      </c>
    </row>
    <row r="16" spans="2:5">
      <c r="B16" s="31" t="s">
        <v>26</v>
      </c>
      <c r="C16" s="48"/>
      <c r="D16" s="48"/>
      <c r="E16" s="48"/>
    </row>
    <row r="17" spans="2:5">
      <c r="B17" s="31" t="s">
        <v>68</v>
      </c>
      <c r="C17" s="48">
        <v>0</v>
      </c>
      <c r="D17" s="48"/>
      <c r="E17" s="48">
        <v>2175790</v>
      </c>
    </row>
    <row r="18" spans="2:5">
      <c r="B18" s="31" t="s">
        <v>69</v>
      </c>
      <c r="C18" s="48"/>
      <c r="D18" s="48"/>
      <c r="E18" s="48"/>
    </row>
    <row r="19" spans="2:5">
      <c r="B19" s="31" t="s">
        <v>70</v>
      </c>
      <c r="C19" s="48"/>
      <c r="D19" s="48"/>
      <c r="E19" s="48"/>
    </row>
    <row r="20" spans="2:5">
      <c r="B20" s="31" t="s">
        <v>71</v>
      </c>
      <c r="C20" s="48"/>
      <c r="D20" s="48"/>
      <c r="E20" s="48"/>
    </row>
    <row r="21" spans="2:5">
      <c r="B21" s="31" t="s">
        <v>72</v>
      </c>
      <c r="C21" s="48"/>
      <c r="D21" s="48"/>
      <c r="E21" s="48"/>
    </row>
    <row r="22" spans="2:5">
      <c r="B22" s="31" t="s">
        <v>73</v>
      </c>
      <c r="C22" s="48"/>
      <c r="D22" s="48"/>
      <c r="E22" s="48"/>
    </row>
    <row r="23" spans="2:5">
      <c r="B23" s="31" t="s">
        <v>73</v>
      </c>
      <c r="C23" s="48"/>
      <c r="D23" s="48"/>
      <c r="E23" s="48"/>
    </row>
    <row r="24" spans="2:5">
      <c r="B24" s="31"/>
      <c r="C24" s="48"/>
      <c r="D24" s="48"/>
      <c r="E24" s="48"/>
    </row>
    <row r="25" spans="2:5" ht="14.1" customHeight="1">
      <c r="B25" s="29" t="s">
        <v>74</v>
      </c>
      <c r="C25" s="48"/>
      <c r="D25" s="48"/>
      <c r="E25" s="48"/>
    </row>
    <row r="26" spans="2:5" ht="14.1" customHeight="1">
      <c r="B26" s="31" t="s">
        <v>75</v>
      </c>
      <c r="C26" s="48"/>
      <c r="D26" s="48"/>
      <c r="E26" s="48"/>
    </row>
    <row r="27" spans="2:5">
      <c r="B27" s="31" t="s">
        <v>76</v>
      </c>
      <c r="C27" s="48">
        <v>-83333</v>
      </c>
      <c r="D27" s="48"/>
      <c r="E27" s="48">
        <v>-8333</v>
      </c>
    </row>
    <row r="28" spans="2:5">
      <c r="B28" s="31" t="s">
        <v>77</v>
      </c>
      <c r="C28" s="48"/>
      <c r="D28" s="48"/>
      <c r="E28" s="48"/>
    </row>
    <row r="29" spans="2:5">
      <c r="B29" s="31" t="s">
        <v>73</v>
      </c>
      <c r="C29" s="48"/>
      <c r="D29" s="48"/>
      <c r="E29" s="48"/>
    </row>
    <row r="30" spans="2:5">
      <c r="B30" s="31"/>
      <c r="C30" s="48"/>
      <c r="D30" s="48"/>
      <c r="E30" s="48"/>
    </row>
    <row r="31" spans="2:5" ht="14.1" customHeight="1">
      <c r="B31" s="29" t="s">
        <v>78</v>
      </c>
      <c r="C31" s="48"/>
      <c r="D31" s="48"/>
      <c r="E31" s="48"/>
    </row>
    <row r="32" spans="2:5">
      <c r="B32" s="31" t="s">
        <v>79</v>
      </c>
      <c r="C32" s="48">
        <v>-313702</v>
      </c>
      <c r="D32" s="48"/>
      <c r="E32" s="48">
        <v>102154.5</v>
      </c>
    </row>
    <row r="33" spans="2:5" ht="14.25" customHeight="1">
      <c r="B33" s="31" t="s">
        <v>80</v>
      </c>
      <c r="C33" s="48"/>
      <c r="D33" s="48"/>
      <c r="E33" s="48"/>
    </row>
    <row r="34" spans="2:5" ht="14.25" customHeight="1">
      <c r="B34" s="31" t="s">
        <v>81</v>
      </c>
      <c r="C34" s="48">
        <v>-1917908</v>
      </c>
      <c r="D34" s="48"/>
      <c r="E34" s="48">
        <v>960359.5</v>
      </c>
    </row>
    <row r="35" spans="2:5">
      <c r="B35" s="31" t="s">
        <v>82</v>
      </c>
      <c r="C35" s="48"/>
      <c r="D35" s="48"/>
      <c r="E35" s="48"/>
    </row>
    <row r="36" spans="2:5" ht="14.1" customHeight="1">
      <c r="B36" s="31" t="s">
        <v>73</v>
      </c>
      <c r="C36" s="48"/>
      <c r="D36" s="48"/>
      <c r="E36" s="48"/>
    </row>
    <row r="37" spans="2:5">
      <c r="B37" s="8" t="s">
        <v>83</v>
      </c>
      <c r="C37" s="55">
        <f>SUM(C11:C36)</f>
        <v>-5102124</v>
      </c>
      <c r="D37" s="54"/>
      <c r="E37" s="55">
        <v>5528078</v>
      </c>
    </row>
    <row r="38" spans="2:5">
      <c r="B38" s="33"/>
      <c r="C38" s="48"/>
      <c r="D38" s="48"/>
      <c r="E38" s="48"/>
    </row>
    <row r="39" spans="2:5">
      <c r="B39" s="8" t="s">
        <v>84</v>
      </c>
      <c r="C39" s="48"/>
      <c r="D39" s="48"/>
      <c r="E39" s="48"/>
    </row>
    <row r="40" spans="2:5" ht="14.1" customHeight="1">
      <c r="B40" s="31" t="s">
        <v>85</v>
      </c>
      <c r="C40" s="48">
        <v>0</v>
      </c>
      <c r="D40" s="48"/>
      <c r="E40" s="48">
        <v>-150000</v>
      </c>
    </row>
    <row r="41" spans="2:5">
      <c r="B41" s="31" t="s">
        <v>86</v>
      </c>
      <c r="C41" s="48"/>
      <c r="D41" s="48"/>
      <c r="E41" s="48"/>
    </row>
    <row r="42" spans="2:5" ht="14.1" customHeight="1">
      <c r="B42" s="31" t="s">
        <v>87</v>
      </c>
      <c r="C42" s="48"/>
      <c r="D42" s="48"/>
      <c r="E42" s="48"/>
    </row>
    <row r="43" spans="2:5" ht="30">
      <c r="B43" s="31" t="s">
        <v>88</v>
      </c>
      <c r="C43" s="48"/>
      <c r="D43" s="48"/>
      <c r="E43" s="48"/>
    </row>
    <row r="44" spans="2:5">
      <c r="B44" s="31" t="s">
        <v>89</v>
      </c>
      <c r="C44" s="48">
        <v>-200</v>
      </c>
      <c r="D44" s="48"/>
      <c r="E44" s="48">
        <v>-100</v>
      </c>
    </row>
    <row r="45" spans="2:5">
      <c r="B45" s="31" t="s">
        <v>111</v>
      </c>
      <c r="C45" s="48">
        <v>-19374402</v>
      </c>
      <c r="D45" s="48"/>
      <c r="E45" s="48">
        <v>19232072.5</v>
      </c>
    </row>
    <row r="46" spans="2:5">
      <c r="B46" s="31" t="s">
        <v>90</v>
      </c>
      <c r="C46" s="48">
        <v>83333</v>
      </c>
      <c r="D46" s="48"/>
      <c r="E46" s="48">
        <v>8333</v>
      </c>
    </row>
    <row r="47" spans="2:5">
      <c r="B47" s="31" t="s">
        <v>91</v>
      </c>
      <c r="C47" s="48"/>
      <c r="D47" s="48"/>
      <c r="E47" s="48"/>
    </row>
    <row r="48" spans="2:5" ht="14.1" customHeight="1">
      <c r="B48" s="31" t="s">
        <v>92</v>
      </c>
      <c r="C48" s="48"/>
      <c r="D48" s="48"/>
      <c r="E48" s="48"/>
    </row>
    <row r="49" spans="2:5" ht="14.1" customHeight="1">
      <c r="B49" s="31" t="s">
        <v>73</v>
      </c>
      <c r="C49" s="48">
        <v>-210000</v>
      </c>
      <c r="D49" s="48"/>
      <c r="E49" s="48"/>
    </row>
    <row r="50" spans="2:5" ht="14.1" customHeight="1">
      <c r="B50" s="8" t="s">
        <v>93</v>
      </c>
      <c r="C50" s="55">
        <f>SUM(C40:C49)</f>
        <v>-19501269</v>
      </c>
      <c r="D50" s="54"/>
      <c r="E50" s="55">
        <v>19090305.5</v>
      </c>
    </row>
    <row r="51" spans="2:5" ht="14.1" customHeight="1">
      <c r="B51" s="33"/>
      <c r="C51" s="48"/>
      <c r="D51" s="48"/>
      <c r="E51" s="48"/>
    </row>
    <row r="52" spans="2:5" ht="14.1" customHeight="1">
      <c r="B52" s="8" t="s">
        <v>94</v>
      </c>
      <c r="C52" s="48"/>
      <c r="D52" s="48"/>
      <c r="E52" s="48"/>
    </row>
    <row r="53" spans="2:5" ht="14.1" customHeight="1">
      <c r="B53" s="31" t="s">
        <v>95</v>
      </c>
      <c r="C53" s="48"/>
      <c r="D53" s="48"/>
      <c r="E53" s="48"/>
    </row>
    <row r="54" spans="2:5" ht="14.1" customHeight="1">
      <c r="B54" s="31" t="s">
        <v>96</v>
      </c>
      <c r="C54" s="48"/>
      <c r="D54" s="48"/>
      <c r="E54" s="48"/>
    </row>
    <row r="55" spans="2:5" ht="14.1" customHeight="1">
      <c r="B55" s="31" t="s">
        <v>97</v>
      </c>
      <c r="C55" s="48"/>
      <c r="D55" s="48"/>
      <c r="E55" s="48"/>
    </row>
    <row r="56" spans="2:5" ht="14.1" customHeight="1">
      <c r="B56" s="31" t="s">
        <v>98</v>
      </c>
      <c r="C56" s="48"/>
      <c r="D56" s="48"/>
      <c r="E56" s="48"/>
    </row>
    <row r="57" spans="2:5" ht="14.1" customHeight="1">
      <c r="B57" s="31" t="s">
        <v>99</v>
      </c>
      <c r="C57" s="48"/>
      <c r="D57" s="48"/>
      <c r="E57" s="48"/>
    </row>
    <row r="58" spans="2:5" ht="14.1" customHeight="1">
      <c r="B58" s="31" t="s">
        <v>100</v>
      </c>
      <c r="C58" s="48"/>
      <c r="D58" s="48"/>
      <c r="E58" s="48"/>
    </row>
    <row r="59" spans="2:5" ht="14.1" customHeight="1">
      <c r="B59" s="31" t="s">
        <v>101</v>
      </c>
      <c r="C59" s="48"/>
      <c r="D59" s="48"/>
      <c r="E59" s="48"/>
    </row>
    <row r="60" spans="2:5" ht="14.1" customHeight="1">
      <c r="B60" s="31" t="s">
        <v>102</v>
      </c>
      <c r="C60" s="48"/>
      <c r="D60" s="48"/>
      <c r="E60" s="48"/>
    </row>
    <row r="61" spans="2:5" ht="15" customHeight="1">
      <c r="B61" s="31" t="s">
        <v>103</v>
      </c>
      <c r="C61" s="48"/>
      <c r="D61" s="48"/>
      <c r="E61" s="48"/>
    </row>
    <row r="62" spans="2:5" ht="14.1" customHeight="1">
      <c r="B62" s="31" t="s">
        <v>104</v>
      </c>
      <c r="C62" s="48"/>
      <c r="D62" s="48"/>
      <c r="E62" s="48"/>
    </row>
    <row r="63" spans="2:5" ht="14.1" customHeight="1">
      <c r="B63" s="31" t="s">
        <v>105</v>
      </c>
      <c r="C63" s="48"/>
      <c r="D63" s="48"/>
      <c r="E63" s="48"/>
    </row>
    <row r="64" spans="2:5" ht="14.1" customHeight="1">
      <c r="B64" s="31" t="s">
        <v>73</v>
      </c>
      <c r="C64" s="48"/>
      <c r="D64" s="48"/>
      <c r="E64" s="48"/>
    </row>
    <row r="65" spans="2:6" ht="14.1" customHeight="1">
      <c r="B65" s="8" t="s">
        <v>106</v>
      </c>
      <c r="C65" s="55">
        <f>SUM(C53:C64)</f>
        <v>0</v>
      </c>
      <c r="D65" s="54"/>
      <c r="E65" s="55">
        <v>0</v>
      </c>
    </row>
    <row r="66" spans="2:6" ht="14.1" customHeight="1">
      <c r="B66" s="33"/>
      <c r="C66" s="48"/>
      <c r="D66" s="48"/>
      <c r="E66" s="48"/>
    </row>
    <row r="67" spans="2:6" ht="14.1" customHeight="1">
      <c r="B67" s="8" t="s">
        <v>107</v>
      </c>
      <c r="C67" s="56">
        <v>-24603401</v>
      </c>
      <c r="D67" s="54"/>
      <c r="E67" s="56">
        <v>24618383.5</v>
      </c>
    </row>
    <row r="68" spans="2:6">
      <c r="B68" s="34" t="s">
        <v>108</v>
      </c>
      <c r="C68" s="48">
        <v>24671986</v>
      </c>
      <c r="D68" s="48"/>
      <c r="E68" s="48">
        <v>53602</v>
      </c>
    </row>
    <row r="69" spans="2:6">
      <c r="B69" s="34" t="s">
        <v>109</v>
      </c>
      <c r="C69" s="48"/>
      <c r="D69" s="48"/>
      <c r="E69" s="48"/>
    </row>
    <row r="70" spans="2:6" ht="15.75" thickBot="1">
      <c r="B70" s="35" t="s">
        <v>110</v>
      </c>
      <c r="C70" s="57">
        <f>SUM(C67:C69)</f>
        <v>68585</v>
      </c>
      <c r="D70" s="58"/>
      <c r="E70" s="57">
        <v>24671985.5</v>
      </c>
    </row>
    <row r="71" spans="2:6" ht="15.75" thickTop="1">
      <c r="C71" s="21"/>
      <c r="E71" s="21"/>
    </row>
    <row r="73" spans="2:6">
      <c r="B73" s="36" t="s">
        <v>0</v>
      </c>
      <c r="C73" s="59"/>
      <c r="D73" s="59"/>
      <c r="E73" s="59"/>
      <c r="F73" s="36"/>
    </row>
  </sheetData>
  <mergeCells count="1">
    <mergeCell ref="B7:B8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 PASh sipas Natyres</vt:lpstr>
      <vt:lpstr>5- Cash Flow Indirekte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</cp:lastModifiedBy>
  <cp:lastPrinted>2021-03-31T07:31:11Z</cp:lastPrinted>
  <dcterms:created xsi:type="dcterms:W3CDTF">2012-01-19T09:31:29Z</dcterms:created>
  <dcterms:modified xsi:type="dcterms:W3CDTF">2021-07-31T14:45:44Z</dcterms:modified>
</cp:coreProperties>
</file>