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60"/>
  </bookViews>
  <sheets>
    <sheet name="Emertimi" sheetId="13" r:id="rId1"/>
    <sheet name="Aktivi" sheetId="15" r:id="rId2"/>
    <sheet name="Pasivi" sheetId="12" r:id="rId3"/>
    <sheet name="A+SHPENZ " sheetId="14" r:id="rId4"/>
    <sheet name="INVENT" sheetId="10" r:id="rId5"/>
  </sheets>
  <calcPr calcId="124519"/>
</workbook>
</file>

<file path=xl/calcChain.xml><?xml version="1.0" encoding="utf-8"?>
<calcChain xmlns="http://schemas.openxmlformats.org/spreadsheetml/2006/main">
  <c r="E32" i="10"/>
  <c r="C14" i="15"/>
  <c r="C10" s="1"/>
  <c r="C7"/>
  <c r="C23" i="12"/>
  <c r="C12" i="14"/>
  <c r="C16"/>
  <c r="C20" i="12"/>
  <c r="C7"/>
  <c r="C10"/>
  <c r="C6" s="1"/>
  <c r="C20" i="14"/>
  <c r="C29" i="12" l="1"/>
  <c r="C6" i="15"/>
  <c r="C11" i="14"/>
  <c r="C31" s="1"/>
  <c r="G12" i="15"/>
  <c r="G33" i="14" l="1"/>
</calcChain>
</file>

<file path=xl/sharedStrings.xml><?xml version="1.0" encoding="utf-8"?>
<sst xmlns="http://schemas.openxmlformats.org/spreadsheetml/2006/main" count="131" uniqueCount="118">
  <si>
    <t>Nr</t>
  </si>
  <si>
    <t>shuma</t>
  </si>
  <si>
    <t>Emertimi</t>
  </si>
  <si>
    <t>P A S Q Y R A T   F I N A N C I A R E</t>
  </si>
  <si>
    <t>(MIKRONJESITE)</t>
  </si>
  <si>
    <t>(Ne zbatim te standartit kombetar te kontabilitetit Nr.15)</t>
  </si>
  <si>
    <r>
      <t xml:space="preserve">   </t>
    </r>
    <r>
      <rPr>
        <b/>
        <sz val="16"/>
        <color theme="1"/>
        <rFont val="Calibri"/>
        <family val="2"/>
        <scheme val="minor"/>
      </rPr>
      <t xml:space="preserve"> V i t  i</t>
    </r>
  </si>
  <si>
    <t>Mikronjesise          ___________________________________________</t>
  </si>
  <si>
    <t xml:space="preserve">NIPT -I                    _____________________________________                    </t>
  </si>
  <si>
    <t>Adresa e selise    ____________________________________</t>
  </si>
  <si>
    <t>Data e krijimit                         ___________________________</t>
  </si>
  <si>
    <t>Nr .regjistrit tregtar     _______________________________</t>
  </si>
  <si>
    <t>Veprimtaria kryesore   ______________________________</t>
  </si>
  <si>
    <t>Pasqyrat finannciare jane te shprehura ne                                 __Leke______</t>
  </si>
  <si>
    <t>Pasqyrat financiare jane te rrumbullakosura ne                      _____________</t>
  </si>
  <si>
    <t>Data e mbylljes se pasqyrave financiare                        __________________</t>
  </si>
  <si>
    <t xml:space="preserve">                                                                                          Ne  /leke</t>
  </si>
  <si>
    <t xml:space="preserve">                       AKTIVET</t>
  </si>
  <si>
    <t>31.12.2011</t>
  </si>
  <si>
    <t>I</t>
  </si>
  <si>
    <t>Aktivet Afatshkurtera</t>
  </si>
  <si>
    <t>1. Aktivet Monetare</t>
  </si>
  <si>
    <t>Banka</t>
  </si>
  <si>
    <t>Arka</t>
  </si>
  <si>
    <t>2. Aktive te tjera financiare afatshkurtera</t>
  </si>
  <si>
    <t>Kerkesa te arketueshme</t>
  </si>
  <si>
    <t>Te tjera te arketueshme</t>
  </si>
  <si>
    <t>Instrumenta te tjera financiare</t>
  </si>
  <si>
    <t>3  Inventari</t>
  </si>
  <si>
    <t>Lende e pare</t>
  </si>
  <si>
    <t>Prodhim ne proces</t>
  </si>
  <si>
    <t>Produkte te gatshme</t>
  </si>
  <si>
    <t>Mallra per shitje</t>
  </si>
  <si>
    <t>Parapagime per furnizime</t>
  </si>
  <si>
    <t>II</t>
  </si>
  <si>
    <t>Aktivet Afatgjate</t>
  </si>
  <si>
    <t>4 .Aktive afatgjate materjale</t>
  </si>
  <si>
    <t>Toka</t>
  </si>
  <si>
    <t>Ndertesa</t>
  </si>
  <si>
    <t>Makineri dhe pajisje</t>
  </si>
  <si>
    <t>Aktive te tjera afatgjate monetare</t>
  </si>
  <si>
    <t>5. Aktive te tjera afatgjate jo materjale</t>
  </si>
  <si>
    <t>Totali I aktivit</t>
  </si>
  <si>
    <t>PASIVET</t>
  </si>
  <si>
    <t>Pasivet  Afatshkurtera</t>
  </si>
  <si>
    <t>Pasivet  Afatgjate</t>
  </si>
  <si>
    <t>Totali I Pasivit</t>
  </si>
  <si>
    <t>1. Huamarrjet</t>
  </si>
  <si>
    <t>Overdraftet bankare</t>
  </si>
  <si>
    <t>Huamarrjet afatshkurtera</t>
  </si>
  <si>
    <t>2. Detyrimet tregtare</t>
  </si>
  <si>
    <t>Te pagueshme ndaj furnitoreve</t>
  </si>
  <si>
    <t>Te pagueshme ndaj punonjesve</t>
  </si>
  <si>
    <t>Te pagueshme ndaj sig .shoqerore</t>
  </si>
  <si>
    <t>Detyrimet tatimore per TAP-in</t>
  </si>
  <si>
    <t>Detyrimet tatimore per Tatim fitimin</t>
  </si>
  <si>
    <t>Detyrimet tatimore per Tvsh</t>
  </si>
  <si>
    <t>Detyrimet tatimore per Tatimin ne burim</t>
  </si>
  <si>
    <t>Debitor dhe kreditor te tjere</t>
  </si>
  <si>
    <t>Parapagimet e arketuara</t>
  </si>
  <si>
    <t>1 .Huate afatgjate</t>
  </si>
  <si>
    <t>2. Te tjera afatgjata</t>
  </si>
  <si>
    <t>KAPITALI</t>
  </si>
  <si>
    <t>III</t>
  </si>
  <si>
    <t>1.Kapitali I pronarit</t>
  </si>
  <si>
    <t>2. Rezervat</t>
  </si>
  <si>
    <t>3.Fitimi(Humbjet)e vitit financiar</t>
  </si>
  <si>
    <t>TE ARDHURAT</t>
  </si>
  <si>
    <t>SHPENZIMET=1+2+3+4+5</t>
  </si>
  <si>
    <t>Shpenzime per materjale</t>
  </si>
  <si>
    <t>a) inventari ne celje</t>
  </si>
  <si>
    <t>b)Shpenzime per mallrat e prodhuara</t>
  </si>
  <si>
    <t>c) Inventari ne fund te vitit</t>
  </si>
  <si>
    <t>Shpenzimete e personelit</t>
  </si>
  <si>
    <t>a)pagat</t>
  </si>
  <si>
    <t>b) Siguracionet</t>
  </si>
  <si>
    <t>Amortizimi I aktiveve afatgjata</t>
  </si>
  <si>
    <t>Te tjera</t>
  </si>
  <si>
    <t>a)Energji,uje,Fax,telefon,internet</t>
  </si>
  <si>
    <t>b)Shpenzime te qarkullimt te mallrave te transportit</t>
  </si>
  <si>
    <t>c) Benzine /nafte/gaz</t>
  </si>
  <si>
    <t>d)Qera ambienti</t>
  </si>
  <si>
    <t>e)Pagesa</t>
  </si>
  <si>
    <t>f)Taksa doganore dhe Bashkiake</t>
  </si>
  <si>
    <t>l)shpenzime administrative ,mirembajtje dhe tjera</t>
  </si>
  <si>
    <t>Shpenzime financiare</t>
  </si>
  <si>
    <t>a)interesa te paguara dhe komisione bankare</t>
  </si>
  <si>
    <t>A</t>
  </si>
  <si>
    <t>Fitimi para Tatimeve</t>
  </si>
  <si>
    <t>Tatimi mbi fitimin</t>
  </si>
  <si>
    <t>Fitimi pas Tatimit</t>
  </si>
  <si>
    <t>B</t>
  </si>
  <si>
    <t>Viti 2011</t>
  </si>
  <si>
    <t>INVENTARI   FIZIK</t>
  </si>
  <si>
    <t>Artikulli</t>
  </si>
  <si>
    <t>Njesia</t>
  </si>
  <si>
    <t>sasia</t>
  </si>
  <si>
    <t>kosto</t>
  </si>
  <si>
    <t>Administratori</t>
  </si>
  <si>
    <t>Subjekti____________________</t>
  </si>
  <si>
    <t>NIPT____________________</t>
  </si>
  <si>
    <t>Aktiviteti______________________</t>
  </si>
  <si>
    <t>Adresa_____________________</t>
  </si>
  <si>
    <t>Veprimtaria______________________</t>
  </si>
  <si>
    <t>GLORIS CONSTRUCTION</t>
  </si>
  <si>
    <t>Rr  H BEGA NR 30</t>
  </si>
  <si>
    <t>IMPORT EKSPORT TE ARTIKUJVE TE NDRYSHEM</t>
  </si>
  <si>
    <t>K81629013H</t>
  </si>
  <si>
    <t>TREGTI TE ART NDRYSHEM</t>
  </si>
  <si>
    <t>H BEGA</t>
  </si>
  <si>
    <t>ENDER BOCI</t>
  </si>
  <si>
    <t>22.04.2008</t>
  </si>
  <si>
    <t>PASQYRA  E TE ARDHURAVE DHE SHPENZIMEVE 2011</t>
  </si>
  <si>
    <t>Viti 2010</t>
  </si>
  <si>
    <t>PASQYRAT  FINANCIARE TE VITIT 2011</t>
  </si>
  <si>
    <t>31.12.2010</t>
  </si>
  <si>
    <t>Periudha kontabel e pasqyrave financiare            Nga ___   01.01.2011_</t>
  </si>
  <si>
    <t xml:space="preserve">            deri  __31.12.2011____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</si>
</sst>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1" xfId="0" applyFont="1" applyBorder="1"/>
    <xf numFmtId="0" fontId="1" fillId="0" borderId="0" xfId="0" applyFont="1"/>
    <xf numFmtId="0" fontId="0" fillId="0" borderId="0" xfId="0" applyBorder="1"/>
    <xf numFmtId="0" fontId="0" fillId="0" borderId="11" xfId="0" applyBorder="1"/>
    <xf numFmtId="0" fontId="2" fillId="0" borderId="0" xfId="0" applyFont="1" applyBorder="1"/>
    <xf numFmtId="0" fontId="0" fillId="0" borderId="12" xfId="0" applyBorder="1"/>
    <xf numFmtId="0" fontId="2" fillId="0" borderId="2" xfId="0" applyFont="1" applyBorder="1"/>
    <xf numFmtId="0" fontId="2" fillId="0" borderId="4" xfId="0" applyFont="1" applyBorder="1"/>
    <xf numFmtId="0" fontId="2" fillId="0" borderId="11" xfId="0" applyFont="1" applyBorder="1"/>
    <xf numFmtId="0" fontId="4" fillId="0" borderId="0" xfId="0" applyFont="1" applyBorder="1"/>
    <xf numFmtId="0" fontId="1" fillId="0" borderId="0" xfId="0" applyFont="1" applyBorder="1"/>
    <xf numFmtId="0" fontId="5" fillId="0" borderId="0" xfId="0" applyFont="1" applyBorder="1"/>
    <xf numFmtId="0" fontId="3" fillId="0" borderId="11" xfId="0" applyFont="1" applyBorder="1"/>
    <xf numFmtId="0" fontId="3" fillId="0" borderId="0" xfId="0" applyFont="1" applyBorder="1"/>
    <xf numFmtId="0" fontId="3" fillId="0" borderId="12" xfId="0" applyFont="1" applyBorder="1"/>
    <xf numFmtId="0" fontId="0" fillId="0" borderId="9" xfId="0" applyBorder="1"/>
    <xf numFmtId="0" fontId="1" fillId="0" borderId="10" xfId="0" applyFont="1" applyBorder="1"/>
    <xf numFmtId="0" fontId="1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ont="1" applyBorder="1"/>
    <xf numFmtId="0" fontId="1" fillId="0" borderId="13" xfId="0" applyFont="1" applyBorder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6" fillId="0" borderId="0" xfId="0" applyFont="1"/>
    <xf numFmtId="0" fontId="1" fillId="0" borderId="10" xfId="0" applyFont="1" applyBorder="1" applyAlignment="1">
      <alignment horizontal="center"/>
    </xf>
    <xf numFmtId="1" fontId="0" fillId="0" borderId="1" xfId="0" applyNumberFormat="1" applyBorder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42"/>
  <sheetViews>
    <sheetView tabSelected="1" workbookViewId="0">
      <selection activeCell="H17" sqref="H17"/>
    </sheetView>
  </sheetViews>
  <sheetFormatPr defaultRowHeight="15"/>
  <cols>
    <col min="1" max="1" width="5.28515625" customWidth="1"/>
    <col min="8" max="8" width="19.140625" customWidth="1"/>
    <col min="9" max="9" width="4.5703125" customWidth="1"/>
  </cols>
  <sheetData>
    <row r="2" spans="2:8" ht="15.75" thickBot="1"/>
    <row r="3" spans="2:8">
      <c r="B3" s="14" t="s">
        <v>2</v>
      </c>
      <c r="C3" s="15"/>
      <c r="D3" s="2" t="s">
        <v>104</v>
      </c>
      <c r="E3" s="2"/>
      <c r="F3" s="2"/>
      <c r="G3" s="2"/>
      <c r="H3" s="1"/>
    </row>
    <row r="4" spans="2:8">
      <c r="B4" s="16" t="s">
        <v>7</v>
      </c>
      <c r="C4" s="12"/>
      <c r="D4" s="10"/>
      <c r="E4" s="10"/>
      <c r="F4" s="10"/>
      <c r="G4" s="10"/>
      <c r="H4" s="13"/>
    </row>
    <row r="5" spans="2:8">
      <c r="B5" s="11"/>
      <c r="C5" s="10"/>
      <c r="D5" s="10"/>
      <c r="E5" s="10"/>
      <c r="F5" s="10"/>
      <c r="G5" s="10"/>
      <c r="H5" s="13"/>
    </row>
    <row r="6" spans="2:8">
      <c r="B6" s="11" t="s">
        <v>8</v>
      </c>
      <c r="C6" s="10"/>
      <c r="D6" s="10" t="s">
        <v>107</v>
      </c>
      <c r="E6" s="10"/>
      <c r="F6" s="10"/>
      <c r="G6" s="10"/>
      <c r="H6" s="13"/>
    </row>
    <row r="7" spans="2:8">
      <c r="B7" s="11"/>
      <c r="C7" s="10"/>
      <c r="D7" s="10"/>
      <c r="E7" s="10"/>
      <c r="F7" s="10"/>
      <c r="G7" s="10"/>
      <c r="H7" s="13"/>
    </row>
    <row r="8" spans="2:8">
      <c r="B8" s="11" t="s">
        <v>9</v>
      </c>
      <c r="C8" s="10"/>
      <c r="D8" s="10"/>
      <c r="E8" s="10" t="s">
        <v>105</v>
      </c>
      <c r="F8" s="10"/>
      <c r="G8" s="10"/>
      <c r="H8" s="13"/>
    </row>
    <row r="9" spans="2:8">
      <c r="B9" s="11"/>
      <c r="C9" s="10"/>
      <c r="D9" s="10"/>
      <c r="E9" s="10"/>
      <c r="F9" s="10"/>
      <c r="G9" s="10"/>
      <c r="H9" s="13"/>
    </row>
    <row r="10" spans="2:8">
      <c r="B10" s="11" t="s">
        <v>10</v>
      </c>
      <c r="C10" s="10"/>
      <c r="D10" s="10"/>
      <c r="E10" s="10" t="s">
        <v>111</v>
      </c>
      <c r="F10" s="10"/>
      <c r="G10" s="10"/>
      <c r="H10" s="13"/>
    </row>
    <row r="11" spans="2:8">
      <c r="B11" s="11"/>
      <c r="C11" s="10"/>
      <c r="D11" s="10"/>
      <c r="E11" s="10"/>
      <c r="F11" s="10"/>
      <c r="G11" s="10"/>
      <c r="H11" s="13"/>
    </row>
    <row r="12" spans="2:8">
      <c r="B12" s="11" t="s">
        <v>11</v>
      </c>
      <c r="C12" s="10"/>
      <c r="D12" s="10"/>
      <c r="E12" s="10"/>
      <c r="F12" s="10"/>
      <c r="G12" s="10"/>
      <c r="H12" s="13"/>
    </row>
    <row r="13" spans="2:8">
      <c r="B13" s="11"/>
      <c r="C13" s="10"/>
      <c r="D13" s="10"/>
      <c r="E13" s="10"/>
      <c r="F13" s="10"/>
      <c r="G13" s="10"/>
      <c r="H13" s="13"/>
    </row>
    <row r="14" spans="2:8">
      <c r="B14" s="11" t="s">
        <v>12</v>
      </c>
      <c r="C14" s="10"/>
      <c r="D14" s="10"/>
      <c r="E14" s="10" t="s">
        <v>106</v>
      </c>
      <c r="F14" s="10"/>
      <c r="G14" s="10"/>
      <c r="H14" s="13"/>
    </row>
    <row r="15" spans="2:8">
      <c r="B15" s="11"/>
      <c r="C15" s="10"/>
      <c r="D15" s="10"/>
      <c r="E15" s="10"/>
      <c r="F15" s="10"/>
      <c r="G15" s="10"/>
      <c r="H15" s="13"/>
    </row>
    <row r="16" spans="2:8">
      <c r="B16" s="11"/>
      <c r="C16" s="10"/>
      <c r="D16" s="10"/>
      <c r="E16" s="10"/>
      <c r="F16" s="10"/>
      <c r="G16" s="10"/>
      <c r="H16" s="13"/>
    </row>
    <row r="17" spans="2:8">
      <c r="B17" s="11"/>
      <c r="C17" s="10"/>
      <c r="D17" s="10"/>
      <c r="E17" s="10"/>
      <c r="F17" s="10"/>
      <c r="G17" s="10"/>
      <c r="H17" s="13"/>
    </row>
    <row r="18" spans="2:8">
      <c r="B18" s="11"/>
      <c r="C18" s="10"/>
      <c r="D18" s="10"/>
      <c r="E18" s="10"/>
      <c r="F18" s="10"/>
      <c r="G18" s="10"/>
      <c r="H18" s="13"/>
    </row>
    <row r="19" spans="2:8" ht="21">
      <c r="B19" s="11"/>
      <c r="C19" s="17" t="s">
        <v>3</v>
      </c>
      <c r="D19" s="18"/>
      <c r="E19" s="18"/>
      <c r="F19" s="18"/>
      <c r="G19" s="18"/>
      <c r="H19" s="13"/>
    </row>
    <row r="20" spans="2:8" ht="15.75">
      <c r="B20" s="11"/>
      <c r="C20" s="10"/>
      <c r="D20" s="19" t="s">
        <v>4</v>
      </c>
      <c r="E20" s="10"/>
      <c r="F20" s="10"/>
      <c r="G20" s="10"/>
      <c r="H20" s="13"/>
    </row>
    <row r="21" spans="2:8">
      <c r="B21" s="11"/>
      <c r="C21" s="12" t="s">
        <v>5</v>
      </c>
      <c r="D21" s="10"/>
      <c r="E21" s="10"/>
      <c r="F21" s="10"/>
      <c r="G21" s="10"/>
      <c r="H21" s="13"/>
    </row>
    <row r="22" spans="2:8">
      <c r="B22" s="11"/>
      <c r="C22" s="10"/>
      <c r="D22" s="10"/>
      <c r="E22" s="10"/>
      <c r="F22" s="10"/>
      <c r="G22" s="10"/>
      <c r="H22" s="13"/>
    </row>
    <row r="23" spans="2:8">
      <c r="B23" s="11"/>
      <c r="C23" s="10"/>
      <c r="D23" s="10"/>
      <c r="E23" s="10"/>
      <c r="F23" s="10"/>
      <c r="G23" s="10"/>
      <c r="H23" s="13"/>
    </row>
    <row r="24" spans="2:8">
      <c r="B24" s="11"/>
      <c r="C24" s="10"/>
      <c r="D24" s="10"/>
      <c r="E24" s="10"/>
      <c r="F24" s="10"/>
      <c r="G24" s="10"/>
      <c r="H24" s="13"/>
    </row>
    <row r="25" spans="2:8" ht="21">
      <c r="B25" s="11"/>
      <c r="C25" s="10"/>
      <c r="E25" s="10" t="s">
        <v>6</v>
      </c>
      <c r="F25" s="10"/>
      <c r="G25" s="10"/>
      <c r="H25" s="13"/>
    </row>
    <row r="26" spans="2:8">
      <c r="B26" s="11"/>
      <c r="C26" s="10"/>
      <c r="E26" s="10"/>
      <c r="F26" s="10"/>
      <c r="G26" s="10"/>
      <c r="H26" s="13"/>
    </row>
    <row r="27" spans="2:8" ht="21">
      <c r="B27" s="11"/>
      <c r="C27" s="10"/>
      <c r="E27" s="17">
        <v>2011</v>
      </c>
      <c r="F27" s="10"/>
      <c r="G27" s="10"/>
      <c r="H27" s="13"/>
    </row>
    <row r="28" spans="2:8">
      <c r="B28" s="11"/>
      <c r="C28" s="10"/>
      <c r="D28" s="10"/>
      <c r="E28" s="10"/>
      <c r="F28" s="10"/>
      <c r="G28" s="10"/>
      <c r="H28" s="13"/>
    </row>
    <row r="29" spans="2:8">
      <c r="B29" s="11"/>
      <c r="C29" s="10"/>
      <c r="D29" s="10"/>
      <c r="E29" s="10"/>
      <c r="F29" s="10"/>
      <c r="G29" s="10"/>
      <c r="H29" s="13"/>
    </row>
    <row r="30" spans="2:8">
      <c r="B30" s="11"/>
      <c r="C30" s="10"/>
      <c r="D30" s="10"/>
      <c r="E30" s="10"/>
      <c r="F30" s="10"/>
      <c r="G30" s="10"/>
      <c r="H30" s="13"/>
    </row>
    <row r="31" spans="2:8">
      <c r="B31" s="11"/>
      <c r="C31" s="10"/>
      <c r="D31" s="10"/>
      <c r="E31" s="10"/>
      <c r="F31" s="10"/>
      <c r="G31" s="10"/>
      <c r="H31" s="13"/>
    </row>
    <row r="32" spans="2:8">
      <c r="B32" s="11"/>
      <c r="C32" s="10"/>
      <c r="D32" s="10"/>
      <c r="E32" s="10"/>
      <c r="F32" s="10"/>
      <c r="G32" s="10"/>
      <c r="H32" s="13"/>
    </row>
    <row r="33" spans="2:8">
      <c r="B33" s="20" t="s">
        <v>13</v>
      </c>
      <c r="C33" s="21"/>
      <c r="D33" s="21"/>
      <c r="E33" s="21"/>
      <c r="F33" s="21"/>
      <c r="G33" s="21"/>
      <c r="H33" s="22"/>
    </row>
    <row r="34" spans="2:8">
      <c r="B34" s="20"/>
      <c r="C34" s="21"/>
      <c r="D34" s="21"/>
      <c r="E34" s="21"/>
      <c r="F34" s="21"/>
      <c r="G34" s="21"/>
      <c r="H34" s="22"/>
    </row>
    <row r="35" spans="2:8">
      <c r="B35" s="20" t="s">
        <v>14</v>
      </c>
      <c r="C35" s="21"/>
      <c r="D35" s="21"/>
      <c r="E35" s="21"/>
      <c r="F35" s="21"/>
      <c r="G35" s="21"/>
      <c r="H35" s="22"/>
    </row>
    <row r="36" spans="2:8">
      <c r="B36" s="20"/>
      <c r="C36" s="21"/>
      <c r="D36" s="21"/>
      <c r="E36" s="21"/>
      <c r="F36" s="21"/>
      <c r="G36" s="21"/>
      <c r="H36" s="22"/>
    </row>
    <row r="37" spans="2:8">
      <c r="B37" s="20" t="s">
        <v>116</v>
      </c>
      <c r="C37" s="21"/>
      <c r="D37" s="21"/>
      <c r="E37" s="21"/>
      <c r="F37" s="21"/>
      <c r="G37" s="21"/>
      <c r="H37" s="22"/>
    </row>
    <row r="38" spans="2:8">
      <c r="B38" s="20"/>
      <c r="C38" s="21"/>
      <c r="D38" s="21"/>
      <c r="E38" s="21"/>
      <c r="F38" s="21" t="s">
        <v>117</v>
      </c>
      <c r="G38" s="21"/>
      <c r="H38" s="22"/>
    </row>
    <row r="39" spans="2:8">
      <c r="B39" s="20"/>
      <c r="C39" s="21"/>
      <c r="D39" s="21"/>
      <c r="E39" s="21"/>
      <c r="F39" s="21"/>
      <c r="G39" s="21"/>
      <c r="H39" s="22"/>
    </row>
    <row r="40" spans="2:8">
      <c r="B40" s="20" t="s">
        <v>15</v>
      </c>
      <c r="C40" s="21"/>
      <c r="D40" s="21"/>
      <c r="E40" s="21"/>
      <c r="F40" s="21"/>
      <c r="G40" s="21"/>
      <c r="H40" s="22"/>
    </row>
    <row r="41" spans="2:8">
      <c r="B41" s="20"/>
      <c r="C41" s="21"/>
      <c r="D41" s="21"/>
      <c r="E41" s="21"/>
      <c r="F41" s="21"/>
      <c r="G41" s="21"/>
      <c r="H41" s="22"/>
    </row>
    <row r="42" spans="2:8" ht="15.75" thickBot="1">
      <c r="B42" s="5"/>
      <c r="C42" s="6"/>
      <c r="D42" s="6"/>
      <c r="E42" s="6"/>
      <c r="F42" s="6"/>
      <c r="G42" s="6"/>
      <c r="H42" s="7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G29"/>
  <sheetViews>
    <sheetView workbookViewId="0">
      <selection activeCell="D6" sqref="D6:D29"/>
    </sheetView>
  </sheetViews>
  <sheetFormatPr defaultRowHeight="15"/>
  <cols>
    <col min="2" max="2" width="48.85546875" customWidth="1"/>
    <col min="3" max="4" width="12.140625" customWidth="1"/>
  </cols>
  <sheetData>
    <row r="2" spans="1:7">
      <c r="B2" s="9" t="s">
        <v>114</v>
      </c>
    </row>
    <row r="3" spans="1:7">
      <c r="B3" s="9" t="s">
        <v>16</v>
      </c>
    </row>
    <row r="4" spans="1:7" ht="15.75" thickBot="1"/>
    <row r="5" spans="1:7" ht="15.75" thickBot="1">
      <c r="A5" s="23"/>
      <c r="B5" s="33" t="s">
        <v>17</v>
      </c>
      <c r="C5" s="29" t="s">
        <v>18</v>
      </c>
      <c r="D5" s="8" t="s">
        <v>115</v>
      </c>
    </row>
    <row r="6" spans="1:7">
      <c r="A6" s="4" t="s">
        <v>19</v>
      </c>
      <c r="B6" s="25" t="s">
        <v>20</v>
      </c>
      <c r="C6" s="3">
        <f>C7+C10+C14</f>
        <v>100000</v>
      </c>
      <c r="D6" s="3"/>
    </row>
    <row r="7" spans="1:7">
      <c r="A7" s="3"/>
      <c r="B7" s="8" t="s">
        <v>21</v>
      </c>
      <c r="C7" s="3">
        <f>C8+C9</f>
        <v>100000</v>
      </c>
      <c r="D7" s="3"/>
    </row>
    <row r="8" spans="1:7">
      <c r="A8" s="3"/>
      <c r="B8" s="3" t="s">
        <v>22</v>
      </c>
      <c r="C8" s="3"/>
      <c r="D8" s="3"/>
    </row>
    <row r="9" spans="1:7">
      <c r="A9" s="3"/>
      <c r="B9" s="3" t="s">
        <v>23</v>
      </c>
      <c r="C9" s="3">
        <v>100000</v>
      </c>
      <c r="D9" s="3"/>
    </row>
    <row r="10" spans="1:7">
      <c r="A10" s="3"/>
      <c r="B10" s="8" t="s">
        <v>24</v>
      </c>
      <c r="C10" s="3">
        <f>C11+C12+C13</f>
        <v>0</v>
      </c>
      <c r="D10" s="3"/>
    </row>
    <row r="11" spans="1:7">
      <c r="A11" s="3"/>
      <c r="B11" s="3" t="s">
        <v>25</v>
      </c>
      <c r="C11" s="3"/>
      <c r="D11" s="3"/>
    </row>
    <row r="12" spans="1:7">
      <c r="A12" s="3"/>
      <c r="B12" s="3" t="s">
        <v>26</v>
      </c>
      <c r="C12" s="3"/>
      <c r="D12" s="3"/>
      <c r="G12">
        <f>C29-C7-C10-C14</f>
        <v>0</v>
      </c>
    </row>
    <row r="13" spans="1:7">
      <c r="A13" s="3"/>
      <c r="B13" s="3" t="s">
        <v>27</v>
      </c>
      <c r="C13" s="3"/>
      <c r="D13" s="3"/>
    </row>
    <row r="14" spans="1:7">
      <c r="A14" s="3"/>
      <c r="B14" s="8" t="s">
        <v>28</v>
      </c>
      <c r="C14" s="3">
        <f>C15+C16+C17+C18+C19</f>
        <v>0</v>
      </c>
      <c r="D14" s="3"/>
    </row>
    <row r="15" spans="1:7">
      <c r="A15" s="3"/>
      <c r="B15" s="3" t="s">
        <v>29</v>
      </c>
      <c r="C15" s="3"/>
      <c r="D15" s="3"/>
    </row>
    <row r="16" spans="1:7">
      <c r="A16" s="3"/>
      <c r="B16" s="3" t="s">
        <v>30</v>
      </c>
      <c r="C16" s="3"/>
      <c r="D16" s="3"/>
    </row>
    <row r="17" spans="1:4">
      <c r="A17" s="3"/>
      <c r="B17" s="3" t="s">
        <v>31</v>
      </c>
      <c r="C17" s="3"/>
      <c r="D17" s="3"/>
    </row>
    <row r="18" spans="1:4">
      <c r="A18" s="3"/>
      <c r="B18" s="3" t="s">
        <v>32</v>
      </c>
      <c r="C18" s="3"/>
      <c r="D18" s="3"/>
    </row>
    <row r="19" spans="1:4">
      <c r="A19" s="3"/>
      <c r="B19" s="3" t="s">
        <v>33</v>
      </c>
      <c r="C19" s="3"/>
      <c r="D19" s="3"/>
    </row>
    <row r="20" spans="1:4">
      <c r="A20" s="3" t="s">
        <v>34</v>
      </c>
      <c r="B20" s="27" t="s">
        <v>35</v>
      </c>
      <c r="C20" s="3"/>
      <c r="D20" s="3"/>
    </row>
    <row r="21" spans="1:4">
      <c r="A21" s="3"/>
      <c r="B21" s="8" t="s">
        <v>36</v>
      </c>
      <c r="C21" s="3"/>
      <c r="D21" s="3"/>
    </row>
    <row r="22" spans="1:4">
      <c r="A22" s="3"/>
      <c r="B22" s="3" t="s">
        <v>37</v>
      </c>
      <c r="C22" s="3"/>
      <c r="D22" s="3"/>
    </row>
    <row r="23" spans="1:4">
      <c r="A23" s="3"/>
      <c r="B23" s="3" t="s">
        <v>38</v>
      </c>
      <c r="C23" s="3"/>
      <c r="D23" s="3"/>
    </row>
    <row r="24" spans="1:4">
      <c r="A24" s="3"/>
      <c r="B24" s="3" t="s">
        <v>39</v>
      </c>
      <c r="C24" s="3"/>
      <c r="D24" s="3"/>
    </row>
    <row r="25" spans="1:4">
      <c r="A25" s="3"/>
      <c r="B25" s="3" t="s">
        <v>40</v>
      </c>
      <c r="C25" s="3"/>
      <c r="D25" s="3"/>
    </row>
    <row r="26" spans="1:4">
      <c r="A26" s="3"/>
      <c r="B26" s="8" t="s">
        <v>41</v>
      </c>
      <c r="C26" s="3"/>
      <c r="D26" s="3"/>
    </row>
    <row r="27" spans="1:4">
      <c r="A27" s="3"/>
      <c r="B27" s="3"/>
      <c r="C27" s="3"/>
      <c r="D27" s="3"/>
    </row>
    <row r="28" spans="1:4">
      <c r="A28" s="3"/>
      <c r="B28" s="3"/>
      <c r="C28" s="3"/>
      <c r="D28" s="3"/>
    </row>
    <row r="29" spans="1:4">
      <c r="A29" s="3"/>
      <c r="B29" s="27" t="s">
        <v>42</v>
      </c>
      <c r="C29" s="3">
        <v>100000</v>
      </c>
      <c r="D29" s="3"/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D29"/>
  <sheetViews>
    <sheetView workbookViewId="0">
      <selection activeCell="E23" sqref="E23:F23"/>
    </sheetView>
  </sheetViews>
  <sheetFormatPr defaultRowHeight="15"/>
  <cols>
    <col min="2" max="2" width="44.42578125" customWidth="1"/>
    <col min="3" max="3" width="13.28515625" customWidth="1"/>
    <col min="4" max="4" width="12.28515625" customWidth="1"/>
  </cols>
  <sheetData>
    <row r="2" spans="1:4">
      <c r="B2" s="9" t="s">
        <v>114</v>
      </c>
    </row>
    <row r="3" spans="1:4">
      <c r="B3" s="9" t="s">
        <v>16</v>
      </c>
    </row>
    <row r="4" spans="1:4" ht="15.75" thickBot="1"/>
    <row r="5" spans="1:4" ht="15.75" thickBot="1">
      <c r="A5" s="23"/>
      <c r="B5" s="33" t="s">
        <v>43</v>
      </c>
      <c r="C5" s="29" t="s">
        <v>18</v>
      </c>
      <c r="D5" s="8" t="s">
        <v>115</v>
      </c>
    </row>
    <row r="6" spans="1:4">
      <c r="A6" s="4" t="s">
        <v>19</v>
      </c>
      <c r="B6" s="25" t="s">
        <v>44</v>
      </c>
      <c r="C6" s="3">
        <f>C7+C10</f>
        <v>0</v>
      </c>
      <c r="D6" s="3"/>
    </row>
    <row r="7" spans="1:4">
      <c r="A7" s="3"/>
      <c r="B7" s="8" t="s">
        <v>47</v>
      </c>
      <c r="C7" s="3">
        <f>C8+C9</f>
        <v>0</v>
      </c>
      <c r="D7" s="3"/>
    </row>
    <row r="8" spans="1:4">
      <c r="A8" s="3"/>
      <c r="B8" s="3" t="s">
        <v>48</v>
      </c>
      <c r="C8" s="3"/>
      <c r="D8" s="3"/>
    </row>
    <row r="9" spans="1:4">
      <c r="A9" s="3"/>
      <c r="B9" s="3" t="s">
        <v>49</v>
      </c>
      <c r="C9" s="3"/>
      <c r="D9" s="3"/>
    </row>
    <row r="10" spans="1:4">
      <c r="A10" s="3"/>
      <c r="B10" s="8" t="s">
        <v>50</v>
      </c>
      <c r="C10" s="3">
        <f>C11+C12+C13+C14+C15+C16+C17+C18+C19</f>
        <v>0</v>
      </c>
      <c r="D10" s="3"/>
    </row>
    <row r="11" spans="1:4">
      <c r="A11" s="3"/>
      <c r="B11" s="3" t="s">
        <v>51</v>
      </c>
      <c r="C11" s="3"/>
      <c r="D11" s="3"/>
    </row>
    <row r="12" spans="1:4">
      <c r="A12" s="3"/>
      <c r="B12" s="3" t="s">
        <v>52</v>
      </c>
      <c r="C12" s="3"/>
      <c r="D12" s="3"/>
    </row>
    <row r="13" spans="1:4">
      <c r="A13" s="3"/>
      <c r="B13" s="3" t="s">
        <v>53</v>
      </c>
      <c r="C13" s="3">
        <v>0</v>
      </c>
      <c r="D13" s="3"/>
    </row>
    <row r="14" spans="1:4">
      <c r="A14" s="3"/>
      <c r="B14" s="28" t="s">
        <v>54</v>
      </c>
      <c r="C14" s="3"/>
      <c r="D14" s="3"/>
    </row>
    <row r="15" spans="1:4">
      <c r="A15" s="3"/>
      <c r="B15" s="3" t="s">
        <v>55</v>
      </c>
      <c r="C15" s="3">
        <v>0</v>
      </c>
      <c r="D15" s="3"/>
    </row>
    <row r="16" spans="1:4">
      <c r="A16" s="3"/>
      <c r="B16" s="3" t="s">
        <v>56</v>
      </c>
      <c r="C16" s="3"/>
      <c r="D16" s="3"/>
    </row>
    <row r="17" spans="1:4">
      <c r="A17" s="3"/>
      <c r="B17" s="3" t="s">
        <v>57</v>
      </c>
      <c r="C17" s="3"/>
      <c r="D17" s="3"/>
    </row>
    <row r="18" spans="1:4">
      <c r="A18" s="3"/>
      <c r="B18" s="3" t="s">
        <v>58</v>
      </c>
      <c r="C18" s="3"/>
      <c r="D18" s="3"/>
    </row>
    <row r="19" spans="1:4">
      <c r="A19" s="3"/>
      <c r="B19" s="3" t="s">
        <v>59</v>
      </c>
      <c r="C19" s="3"/>
      <c r="D19" s="3"/>
    </row>
    <row r="20" spans="1:4">
      <c r="A20" s="3" t="s">
        <v>34</v>
      </c>
      <c r="B20" s="27" t="s">
        <v>45</v>
      </c>
      <c r="C20" s="3">
        <f>C21+C22</f>
        <v>0</v>
      </c>
      <c r="D20" s="3"/>
    </row>
    <row r="21" spans="1:4">
      <c r="A21" s="3"/>
      <c r="B21" s="8" t="s">
        <v>60</v>
      </c>
      <c r="C21" s="3"/>
      <c r="D21" s="3"/>
    </row>
    <row r="22" spans="1:4">
      <c r="A22" s="3"/>
      <c r="B22" s="8" t="s">
        <v>61</v>
      </c>
      <c r="C22" s="3"/>
      <c r="D22" s="3"/>
    </row>
    <row r="23" spans="1:4">
      <c r="A23" s="3" t="s">
        <v>63</v>
      </c>
      <c r="B23" s="27" t="s">
        <v>62</v>
      </c>
      <c r="C23" s="3">
        <f>C24+C25+C26</f>
        <v>100000</v>
      </c>
      <c r="D23" s="3"/>
    </row>
    <row r="24" spans="1:4">
      <c r="A24" s="3"/>
      <c r="B24" s="3" t="s">
        <v>64</v>
      </c>
      <c r="C24" s="3">
        <v>100000</v>
      </c>
      <c r="D24" s="3"/>
    </row>
    <row r="25" spans="1:4">
      <c r="A25" s="3"/>
      <c r="B25" s="3" t="s">
        <v>65</v>
      </c>
      <c r="C25" s="3"/>
      <c r="D25" s="3"/>
    </row>
    <row r="26" spans="1:4">
      <c r="A26" s="3"/>
      <c r="B26" s="8" t="s">
        <v>66</v>
      </c>
      <c r="C26" s="3"/>
      <c r="D26" s="3"/>
    </row>
    <row r="27" spans="1:4">
      <c r="A27" s="3"/>
      <c r="B27" s="3"/>
      <c r="C27" s="3"/>
      <c r="D27" s="3"/>
    </row>
    <row r="28" spans="1:4">
      <c r="A28" s="3"/>
      <c r="B28" s="3"/>
      <c r="C28" s="3"/>
      <c r="D28" s="3"/>
    </row>
    <row r="29" spans="1:4">
      <c r="A29" s="3"/>
      <c r="B29" s="27" t="s">
        <v>46</v>
      </c>
      <c r="C29" s="3">
        <f>C23+C20+C6</f>
        <v>100000</v>
      </c>
      <c r="D29" s="3"/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H36"/>
  <sheetViews>
    <sheetView workbookViewId="0">
      <selection activeCell="C16" sqref="C16"/>
    </sheetView>
  </sheetViews>
  <sheetFormatPr defaultRowHeight="15"/>
  <cols>
    <col min="2" max="2" width="47.42578125" customWidth="1"/>
    <col min="3" max="3" width="17.140625" customWidth="1"/>
    <col min="4" max="4" width="13.42578125" customWidth="1"/>
  </cols>
  <sheetData>
    <row r="2" spans="1:4">
      <c r="B2" s="9" t="s">
        <v>112</v>
      </c>
    </row>
    <row r="3" spans="1:4">
      <c r="B3" s="9" t="s">
        <v>16</v>
      </c>
    </row>
    <row r="4" spans="1:4" ht="15.75" thickBot="1"/>
    <row r="5" spans="1:4" ht="15.75" thickBot="1">
      <c r="A5" s="23"/>
      <c r="B5" s="24" t="s">
        <v>43</v>
      </c>
      <c r="C5" s="29" t="s">
        <v>92</v>
      </c>
      <c r="D5" s="8" t="s">
        <v>113</v>
      </c>
    </row>
    <row r="6" spans="1:4">
      <c r="A6" s="4"/>
      <c r="B6" s="25"/>
      <c r="C6" s="3"/>
      <c r="D6" s="3"/>
    </row>
    <row r="7" spans="1:4">
      <c r="A7" s="26" t="s">
        <v>19</v>
      </c>
      <c r="B7" s="8" t="s">
        <v>67</v>
      </c>
      <c r="C7" s="3">
        <v>0</v>
      </c>
      <c r="D7" s="3"/>
    </row>
    <row r="8" spans="1:4">
      <c r="A8" s="26"/>
      <c r="B8" s="3"/>
      <c r="C8" s="3"/>
      <c r="D8" s="3"/>
    </row>
    <row r="9" spans="1:4">
      <c r="A9" s="26"/>
      <c r="B9" s="3"/>
      <c r="C9" s="3"/>
      <c r="D9" s="3"/>
    </row>
    <row r="10" spans="1:4">
      <c r="A10" s="26"/>
      <c r="B10" s="8"/>
      <c r="C10" s="3"/>
      <c r="D10" s="3"/>
    </row>
    <row r="11" spans="1:4">
      <c r="A11" s="26" t="s">
        <v>34</v>
      </c>
      <c r="B11" s="8" t="s">
        <v>68</v>
      </c>
      <c r="C11" s="34">
        <f>C12+C16+C19+C20+C28</f>
        <v>0</v>
      </c>
      <c r="D11" s="3">
        <v>0</v>
      </c>
    </row>
    <row r="12" spans="1:4">
      <c r="A12" s="26">
        <v>1</v>
      </c>
      <c r="B12" s="8" t="s">
        <v>69</v>
      </c>
      <c r="C12" s="3">
        <f>C13+C14-C15</f>
        <v>0</v>
      </c>
      <c r="D12" s="3"/>
    </row>
    <row r="13" spans="1:4">
      <c r="A13" s="26"/>
      <c r="B13" s="3" t="s">
        <v>70</v>
      </c>
      <c r="C13" s="3">
        <v>0</v>
      </c>
      <c r="D13" s="3"/>
    </row>
    <row r="14" spans="1:4">
      <c r="A14" s="26"/>
      <c r="B14" s="3" t="s">
        <v>71</v>
      </c>
      <c r="C14" s="3"/>
      <c r="D14" s="3"/>
    </row>
    <row r="15" spans="1:4">
      <c r="A15" s="26"/>
      <c r="B15" s="3" t="s">
        <v>72</v>
      </c>
      <c r="C15" s="3"/>
      <c r="D15" s="3"/>
    </row>
    <row r="16" spans="1:4">
      <c r="A16" s="26">
        <v>2</v>
      </c>
      <c r="B16" s="8" t="s">
        <v>73</v>
      </c>
      <c r="C16" s="34">
        <f>C17+C18</f>
        <v>0</v>
      </c>
      <c r="D16" s="3"/>
    </row>
    <row r="17" spans="1:4">
      <c r="A17" s="26"/>
      <c r="B17" s="3" t="s">
        <v>74</v>
      </c>
      <c r="C17" s="34"/>
      <c r="D17" s="3"/>
    </row>
    <row r="18" spans="1:4">
      <c r="A18" s="26"/>
      <c r="B18" s="3" t="s">
        <v>75</v>
      </c>
      <c r="C18" s="3"/>
      <c r="D18" s="3"/>
    </row>
    <row r="19" spans="1:4">
      <c r="A19" s="26">
        <v>3</v>
      </c>
      <c r="B19" s="8" t="s">
        <v>76</v>
      </c>
      <c r="C19" s="3">
        <v>0</v>
      </c>
      <c r="D19" s="3"/>
    </row>
    <row r="20" spans="1:4">
      <c r="A20" s="26">
        <v>4</v>
      </c>
      <c r="B20" s="31" t="s">
        <v>77</v>
      </c>
      <c r="C20" s="3">
        <f>C21+C22+C23+C24+C25+C26+C27</f>
        <v>0</v>
      </c>
      <c r="D20" s="3">
        <v>0</v>
      </c>
    </row>
    <row r="21" spans="1:4">
      <c r="A21" s="26"/>
      <c r="B21" s="28" t="s">
        <v>78</v>
      </c>
      <c r="C21" s="3"/>
      <c r="D21" s="3"/>
    </row>
    <row r="22" spans="1:4">
      <c r="A22" s="26"/>
      <c r="B22" s="28" t="s">
        <v>79</v>
      </c>
      <c r="C22" s="3"/>
      <c r="D22" s="3"/>
    </row>
    <row r="23" spans="1:4">
      <c r="A23" s="26"/>
      <c r="B23" s="30" t="s">
        <v>80</v>
      </c>
      <c r="C23" s="3"/>
      <c r="D23" s="3"/>
    </row>
    <row r="24" spans="1:4">
      <c r="A24" s="26"/>
      <c r="B24" s="3" t="s">
        <v>81</v>
      </c>
      <c r="C24" s="3"/>
      <c r="D24" s="3"/>
    </row>
    <row r="25" spans="1:4">
      <c r="A25" s="26"/>
      <c r="B25" s="3" t="s">
        <v>82</v>
      </c>
      <c r="C25" s="3"/>
      <c r="D25" s="3"/>
    </row>
    <row r="26" spans="1:4">
      <c r="A26" s="26"/>
      <c r="B26" s="3" t="s">
        <v>83</v>
      </c>
      <c r="C26" s="3">
        <v>0</v>
      </c>
      <c r="D26" s="3">
        <v>0</v>
      </c>
    </row>
    <row r="27" spans="1:4">
      <c r="A27" s="26"/>
      <c r="B27" s="3" t="s">
        <v>84</v>
      </c>
      <c r="C27" s="3"/>
      <c r="D27" s="3"/>
    </row>
    <row r="28" spans="1:4">
      <c r="A28" s="27">
        <v>5</v>
      </c>
      <c r="B28" s="8" t="s">
        <v>85</v>
      </c>
      <c r="C28" s="3">
        <v>0</v>
      </c>
      <c r="D28" s="3"/>
    </row>
    <row r="29" spans="1:4">
      <c r="A29" s="26"/>
      <c r="B29" s="30" t="s">
        <v>86</v>
      </c>
      <c r="C29" s="3"/>
      <c r="D29" s="3"/>
    </row>
    <row r="30" spans="1:4">
      <c r="A30" s="26"/>
      <c r="B30" s="3"/>
      <c r="C30" s="3"/>
      <c r="D30" s="3"/>
    </row>
    <row r="31" spans="1:4">
      <c r="A31" s="26" t="s">
        <v>87</v>
      </c>
      <c r="B31" s="8" t="s">
        <v>88</v>
      </c>
      <c r="C31" s="34">
        <f>C7-C11</f>
        <v>0</v>
      </c>
      <c r="D31" s="3">
        <v>0</v>
      </c>
    </row>
    <row r="32" spans="1:4">
      <c r="A32" s="26"/>
      <c r="B32" s="8"/>
      <c r="C32" s="3"/>
      <c r="D32" s="3"/>
    </row>
    <row r="33" spans="1:8">
      <c r="A33" s="26"/>
      <c r="B33" s="8" t="s">
        <v>89</v>
      </c>
      <c r="C33" s="34"/>
      <c r="D33" s="3"/>
      <c r="G33" s="35">
        <f>C33-H33</f>
        <v>-143000</v>
      </c>
      <c r="H33">
        <v>143000</v>
      </c>
    </row>
    <row r="34" spans="1:8">
      <c r="A34" s="26"/>
      <c r="B34" s="8"/>
      <c r="C34" s="3"/>
      <c r="D34" s="3"/>
    </row>
    <row r="35" spans="1:8">
      <c r="A35" s="26" t="s">
        <v>91</v>
      </c>
      <c r="B35" s="8" t="s">
        <v>90</v>
      </c>
      <c r="C35" s="34"/>
      <c r="D35" s="3"/>
    </row>
    <row r="36" spans="1:8">
      <c r="A36" s="26"/>
      <c r="B36" s="3"/>
      <c r="C36" s="3"/>
      <c r="D36" s="3"/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E36"/>
  <sheetViews>
    <sheetView topLeftCell="A16" workbookViewId="0">
      <selection activeCell="B21" sqref="B21"/>
    </sheetView>
  </sheetViews>
  <sheetFormatPr defaultRowHeight="15"/>
  <cols>
    <col min="2" max="2" width="39.140625" customWidth="1"/>
  </cols>
  <sheetData>
    <row r="2" spans="1:5" ht="23.25">
      <c r="B2" s="32" t="s">
        <v>93</v>
      </c>
    </row>
    <row r="3" spans="1:5">
      <c r="D3" t="s">
        <v>18</v>
      </c>
    </row>
    <row r="5" spans="1:5">
      <c r="A5" t="s">
        <v>99</v>
      </c>
      <c r="B5" t="s">
        <v>104</v>
      </c>
    </row>
    <row r="7" spans="1:5">
      <c r="A7" t="s">
        <v>100</v>
      </c>
      <c r="B7" t="s">
        <v>107</v>
      </c>
    </row>
    <row r="9" spans="1:5">
      <c r="A9" t="s">
        <v>101</v>
      </c>
      <c r="B9" t="s">
        <v>108</v>
      </c>
    </row>
    <row r="11" spans="1:5">
      <c r="A11" t="s">
        <v>102</v>
      </c>
      <c r="B11" t="s">
        <v>109</v>
      </c>
    </row>
    <row r="13" spans="1:5">
      <c r="A13" t="s">
        <v>103</v>
      </c>
    </row>
    <row r="15" spans="1:5">
      <c r="A15" s="3" t="s">
        <v>0</v>
      </c>
      <c r="B15" s="3" t="s">
        <v>94</v>
      </c>
      <c r="C15" s="3" t="s">
        <v>95</v>
      </c>
      <c r="D15" s="3" t="s">
        <v>96</v>
      </c>
      <c r="E15" s="3" t="s">
        <v>97</v>
      </c>
    </row>
    <row r="16" spans="1:5">
      <c r="A16" s="3">
        <v>1</v>
      </c>
      <c r="B16" s="3"/>
      <c r="C16" s="3"/>
      <c r="D16" s="3"/>
      <c r="E16" s="3"/>
    </row>
    <row r="17" spans="1:5">
      <c r="A17" s="3">
        <v>2</v>
      </c>
      <c r="B17" s="3"/>
      <c r="C17" s="3"/>
      <c r="D17" s="3"/>
      <c r="E17" s="3"/>
    </row>
    <row r="18" spans="1:5">
      <c r="A18" s="3">
        <v>3</v>
      </c>
      <c r="B18" s="3"/>
      <c r="C18" s="3"/>
      <c r="D18" s="3"/>
      <c r="E18" s="3"/>
    </row>
    <row r="19" spans="1:5">
      <c r="A19" s="3">
        <v>4</v>
      </c>
      <c r="B19" s="3"/>
      <c r="C19" s="3"/>
      <c r="D19" s="3"/>
      <c r="E19" s="3"/>
    </row>
    <row r="20" spans="1:5">
      <c r="A20" s="3">
        <v>5</v>
      </c>
      <c r="B20" s="3"/>
      <c r="C20" s="3"/>
      <c r="D20" s="3"/>
      <c r="E20" s="3"/>
    </row>
    <row r="21" spans="1:5">
      <c r="A21" s="3">
        <v>6</v>
      </c>
      <c r="B21" s="3"/>
      <c r="C21" s="3"/>
      <c r="D21" s="3"/>
      <c r="E21" s="3"/>
    </row>
    <row r="22" spans="1:5">
      <c r="A22" s="3">
        <v>7</v>
      </c>
      <c r="B22" s="3"/>
      <c r="C22" s="3"/>
      <c r="D22" s="3"/>
      <c r="E22" s="3"/>
    </row>
    <row r="23" spans="1:5">
      <c r="A23" s="3">
        <v>8</v>
      </c>
      <c r="B23" s="3"/>
      <c r="C23" s="3"/>
      <c r="D23" s="3"/>
      <c r="E23" s="3"/>
    </row>
    <row r="24" spans="1:5">
      <c r="A24" s="3">
        <v>9</v>
      </c>
      <c r="B24" s="3"/>
      <c r="C24" s="3"/>
      <c r="D24" s="3"/>
      <c r="E24" s="3"/>
    </row>
    <row r="25" spans="1:5">
      <c r="A25" s="3">
        <v>10</v>
      </c>
      <c r="B25" s="3"/>
      <c r="C25" s="3"/>
      <c r="D25" s="3"/>
      <c r="E25" s="3"/>
    </row>
    <row r="26" spans="1:5">
      <c r="A26" s="3">
        <v>11</v>
      </c>
      <c r="B26" s="3"/>
      <c r="C26" s="3"/>
      <c r="D26" s="3"/>
      <c r="E26" s="3"/>
    </row>
    <row r="27" spans="1:5">
      <c r="A27" s="3">
        <v>12</v>
      </c>
      <c r="B27" s="3"/>
      <c r="C27" s="3"/>
      <c r="D27" s="3"/>
      <c r="E27" s="3"/>
    </row>
    <row r="28" spans="1:5">
      <c r="A28" s="3">
        <v>13</v>
      </c>
      <c r="B28" s="3"/>
      <c r="C28" s="3"/>
      <c r="D28" s="3"/>
      <c r="E28" s="3"/>
    </row>
    <row r="29" spans="1:5">
      <c r="A29" s="3">
        <v>14</v>
      </c>
      <c r="B29" s="3"/>
      <c r="C29" s="3"/>
      <c r="D29" s="3"/>
      <c r="E29" s="3"/>
    </row>
    <row r="30" spans="1:5">
      <c r="A30" s="3">
        <v>15</v>
      </c>
      <c r="B30" s="3"/>
      <c r="C30" s="3"/>
      <c r="D30" s="3"/>
      <c r="E30" s="3"/>
    </row>
    <row r="31" spans="1:5">
      <c r="A31" s="3"/>
      <c r="B31" s="3"/>
      <c r="C31" s="3"/>
      <c r="D31" s="3"/>
      <c r="E31" s="3"/>
    </row>
    <row r="32" spans="1:5">
      <c r="A32" s="3"/>
      <c r="B32" s="3" t="s">
        <v>1</v>
      </c>
      <c r="C32" s="3"/>
      <c r="D32" s="3"/>
      <c r="E32" s="3">
        <f>SUM(E16:E31)</f>
        <v>0</v>
      </c>
    </row>
    <row r="34" spans="3:3">
      <c r="C34" t="s">
        <v>98</v>
      </c>
    </row>
    <row r="36" spans="3:3">
      <c r="C36" t="s">
        <v>110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Emertimi</vt:lpstr>
      <vt:lpstr>Aktivi</vt:lpstr>
      <vt:lpstr>Pasivi</vt:lpstr>
      <vt:lpstr>A+SHPENZ </vt:lpstr>
      <vt:lpstr>INVENT</vt:lpstr>
    </vt:vector>
  </TitlesOfParts>
  <Company>private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perdorues</dc:creator>
  <cp:lastModifiedBy>spresa-al</cp:lastModifiedBy>
  <cp:lastPrinted>2013-08-28T09:41:54Z</cp:lastPrinted>
  <dcterms:created xsi:type="dcterms:W3CDTF">2011-10-07T14:45:41Z</dcterms:created>
  <dcterms:modified xsi:type="dcterms:W3CDTF">2013-10-01T06:19:37Z</dcterms:modified>
</cp:coreProperties>
</file>