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20\pa dorezuar\04.Iebv-\"/>
    </mc:Choice>
  </mc:AlternateContent>
  <xr:revisionPtr revIDLastSave="0" documentId="13_ncr:1_{89D9C8B3-B8D7-4FCD-9170-D5F17900B38B}" xr6:coauthVersionLast="45" xr6:coauthVersionMax="45" xr10:uidLastSave="{00000000-0000-0000-0000-000000000000}"/>
  <bookViews>
    <workbookView xWindow="0" yWindow="600" windowWidth="2880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<sst xmlns="http://schemas.openxmlformats.org/spreadsheetml/2006/main" count="414" uniqueCount="271">
  <si>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</si>
  <si>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</si>
  <si>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</si>
  <si>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</si>
  <si>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</si>
  <si>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</si>
  <si>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</si>
  <si>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</si>
  <si>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</si>
  <si>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</si>
  <si>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</si>
  <si>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</si>
  <si>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</si>
  <si>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</si>
  <si>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</si>
  <si>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</si>
  <si>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</si>
  <si>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</si>
  <si>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</si>
  <si>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</si>
  <si>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</si>
  <si>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</si>
  <si>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</si>
  <si>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</si>
  <si>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</si>
  <si>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</si>
  <si>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</si>
  <si>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</si>
  <si>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</si>
  <si>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</si>
  <si>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</si>
  <si>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</si>
  <si>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</si>
  <si>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</si>
  <si>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</si>
  <si>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</si>
  <si>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</si>
  <si>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</si>
  <si>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</si>
  <si>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</si>
  <si>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</si>
  <si>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</si>
  <si>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</si>
  <si>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</si>
  <si>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</si>
  <si>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</si>
  <si>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</si>
  <si>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</si>
  <si>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</si>
  <si>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</si>
  <si>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</si>
  <si>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</si>
  <si>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</si>
  <si>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</si>
  <si>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</si>
  <si>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</si>
  <si>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</si>
  <si>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</si>
  <si>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</si>
  <si>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</si>
  <si>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</si>
  <si>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</si>
  <si>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</si>
  <si>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</si>
  <si>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</si>
  <si>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</si>
  <si>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</si>
  <si>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</si>
  <si>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</si>
  <si>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</si>
  <si>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</si>
  <si>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</si>
  <si>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</si>
  <si>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</si>
  <si>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</si>
  <si>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</si>
  <si>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</si>
  <si>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</si>
  <si>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</si>
  <si>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</si>
  <si>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</si>
  <si>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</si>
  <si>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</si>
  <si>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</si>
  <si>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</si>
  <si>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</si>
  <si>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</si>
  <si>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</si>
  <si>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</si>
  <si>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</si>
  <si>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</si>
  <si>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</si>
  <si>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</si>
  <si>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</si>
  <si>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</si>
  <si>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</si>
  <si>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</si>
  <si>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</si>
  <si>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</si>
  <si>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</si>
  <si>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</si>
  <si>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</si>
  <si>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</si>
  <si>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</si>
  <si>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</si>
  <si>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</si>
  <si>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</si>
  <si>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</si>
  <si>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</si>
  <si>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</si>
  <si>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</si>
  <si>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</si>
  <si>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</si>
  <si>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</si>
  <si>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</si>
  <si>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</si>
  <si>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</si>
  <si>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</si>
  <si>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</si>
  <si>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</si>
  <si>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</si>
  <si>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</si>
  <si>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</si>
  <si>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</si>
  <si>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</si>
  <si>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</si>
  <si>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</si>
  <si>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</si>
  <si>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</si>
  <si>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</si>
  <si>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</si>
  <si>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</si>
  <si>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</si>
  <si>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</si>
  <si>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</si>
  <si>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</si>
  <si>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</si>
  <si>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</si>
  <si>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</si>
  <si>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</si>
  <si>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</si>
  <si>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</si>
  <si>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</si>
  <si>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</si>
  <si>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</si>
  <si>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</si>
  <si>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</si>
  <si>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</si>
  <si>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</si>
  <si>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</si>
  <si>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</si>
  <si>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</si>
  <si>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</si>
  <si>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</si>
  <si>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</si>
  <si>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</si>
  <si>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</si>
  <si>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</si>
  <si>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</si>
  <si>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</si>
  <si>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</si>
  <si>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</si>
  <si>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</si>
  <si>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</si>
  <si>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</si>
  <si>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</si>
  <si>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</si>
  <si>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</si>
  <si>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</si>
  <si>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</si>
  <si>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</si>
  <si>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</si>
  <si>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</si>
  <si>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</si>
  <si>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</si>
  <si>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</si>
  <si>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</si>
  <si>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</si>
  <si>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</si>
  <si>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</si>
  <si>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</si>
  <si>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</si>
  <si>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</si>
  <si>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</si>
  <si>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</si>
  <si>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</si>
  <si>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</si>
  <si>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</si>
  <si>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</si>
  <si>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</si>
  <si>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</si>
  <si>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</si>
  <si>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</si>
  <si>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</si>
  <si>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</si>
  <si>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</si>
  <si>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</si>
  <si>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</si>
  <si>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</si>
  <si>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</si>
  <si>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</si>
  <si>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</si>
  <si>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</si>
  <si>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</si>
  <si>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</si>
  <si>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</si>
  <si>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</si>
  <si>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</si>
  <si>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</si>
  <si>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</si>
  <si>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</si>
  <si>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</si>
  <si>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</si>
  <si>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</si>
  <si>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</si>
  <si>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</si>
  <si>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</si>
  <si>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</si>
  <si>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</si>
  <si>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</si>
  <si>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</si>
  <si>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</si>
  <si>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</si>
  <si>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</si>
  <si>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</si>
  <si>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</si>
  <si>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</si>
  <si>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</si>
  <si>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</si>
  <si>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</si>
  <si>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</si>
  <si>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</si>
  <si>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</si>
  <si>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</si>
  <si>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</si>
  <si>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</si>
  <si>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</si>
  <si>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</si>
  <si>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</si>
  <si>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</si>
  <si>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</si>
  <si>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</si>
  <si>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</si>
  <si>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</si>
  <si>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</si>
  <si>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</si>
  <si>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</si>
  <si>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</si>
  <si>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</si>
  <si>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</si>
  <si>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</si>
  <si>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</si>
  <si>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</si>
  <si>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</si>
  <si>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</si>
  <si>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</si>
  <si>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</si>
  <si>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</si>
  <si>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</si>
  <si>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</si>
  <si>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</si>
  <si>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</si>
  <si>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</si>
  <si>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</si>
  <si>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</si>
  <si>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</si>
  <si>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</si>
  <si>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</si>
  <si>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</si>
  <si>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Integrated Energy BV SPV</t>
  </si>
  <si>
    <t>L72031013B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</si>
</sst>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3362" applyFont="1"/>
    <xf numFmtId="37" fontId="174" fillId="61" borderId="0" xfId="1903" applyNumberFormat="1" applyFont="1" applyFill="1" applyAlignment="1">
      <alignment horizontal="right" wrapText="1"/>
    </xf>
    <xf numFmtId="37" fontId="174" fillId="61" borderId="0" xfId="215" applyNumberFormat="1" applyFont="1" applyFill="1" applyAlignment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J44" sqref="J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2308149668</v>
      </c>
      <c r="C10" s="52"/>
      <c r="D10" s="85">
        <v>1685916588.2099998</v>
      </c>
      <c r="E10" s="51"/>
      <c r="F10" s="82" t="s">
        <v>264</v>
      </c>
    </row>
    <row r="11" spans="1:6">
      <c r="A11" s="63" t="s">
        <v>261</v>
      </c>
      <c r="B11" s="64"/>
      <c r="C11" s="52"/>
      <c r="D11" s="85">
        <v>48183665.719999999</v>
      </c>
      <c r="E11" s="51"/>
      <c r="F11" s="82" t="s">
        <v>265</v>
      </c>
    </row>
    <row r="12" spans="1:6">
      <c r="A12" s="63" t="s">
        <v>262</v>
      </c>
      <c r="B12" s="64"/>
      <c r="C12" s="52"/>
      <c r="D12" s="86"/>
      <c r="E12" s="51"/>
      <c r="F12" s="82" t="s">
        <v>265</v>
      </c>
    </row>
    <row r="13" spans="1:6">
      <c r="A13" s="63" t="s">
        <v>263</v>
      </c>
      <c r="B13" s="64"/>
      <c r="C13" s="52"/>
      <c r="D13" s="86"/>
      <c r="E13" s="51"/>
      <c r="F13" s="82" t="s">
        <v>265</v>
      </c>
    </row>
    <row r="14" spans="1:6">
      <c r="A14" s="63" t="s">
        <v>260</v>
      </c>
      <c r="B14" s="64"/>
      <c r="C14" s="52"/>
      <c r="D14" s="86"/>
      <c r="E14" s="51"/>
      <c r="F14" s="82" t="s">
        <v>266</v>
      </c>
    </row>
    <row r="15" spans="1:6">
      <c r="A15" s="45" t="s">
        <v>216</v>
      </c>
      <c r="B15" s="64"/>
      <c r="C15" s="52"/>
      <c r="D15" s="86"/>
      <c r="E15" s="51"/>
      <c r="F15" s="42"/>
    </row>
    <row r="16" spans="1:6">
      <c r="A16" s="45" t="s">
        <v>217</v>
      </c>
      <c r="B16" s="64"/>
      <c r="C16" s="52"/>
      <c r="D16" s="86"/>
      <c r="E16" s="51"/>
      <c r="F16" s="42"/>
    </row>
    <row r="17" spans="1:6">
      <c r="A17" s="45" t="s">
        <v>218</v>
      </c>
      <c r="B17" s="64"/>
      <c r="C17" s="52"/>
      <c r="D17" s="86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-1212836274</v>
      </c>
      <c r="C19" s="52"/>
      <c r="D19" s="85">
        <v>-1038350161.83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-147620661</v>
      </c>
      <c r="C22" s="52"/>
      <c r="D22" s="85">
        <v>-153510003.5</v>
      </c>
      <c r="E22" s="51"/>
      <c r="F22" s="42"/>
    </row>
    <row r="23" spans="1:6">
      <c r="A23" s="63" t="s">
        <v>246</v>
      </c>
      <c r="B23" s="64">
        <v>-21207138</v>
      </c>
      <c r="C23" s="52"/>
      <c r="D23" s="86"/>
      <c r="E23" s="51"/>
      <c r="F23" s="42"/>
    </row>
    <row r="24" spans="1:6">
      <c r="A24" s="63" t="s">
        <v>248</v>
      </c>
      <c r="B24" s="64"/>
      <c r="C24" s="52"/>
      <c r="D24" s="86"/>
      <c r="E24" s="51"/>
      <c r="F24" s="42"/>
    </row>
    <row r="25" spans="1:6">
      <c r="A25" s="45" t="s">
        <v>220</v>
      </c>
      <c r="B25" s="64"/>
      <c r="C25" s="52"/>
      <c r="D25" s="86"/>
      <c r="E25" s="51"/>
      <c r="F25" s="42"/>
    </row>
    <row r="26" spans="1:6">
      <c r="A26" s="45" t="s">
        <v>235</v>
      </c>
      <c r="B26" s="64">
        <v>-15024733</v>
      </c>
      <c r="C26" s="52"/>
      <c r="D26" s="85">
        <v>-13626212.02</v>
      </c>
      <c r="E26" s="51"/>
      <c r="F26" s="42"/>
    </row>
    <row r="27" spans="1:6">
      <c r="A27" s="45" t="s">
        <v>221</v>
      </c>
      <c r="B27" s="64">
        <v>-143370253</v>
      </c>
      <c r="C27" s="52"/>
      <c r="D27" s="85">
        <v>-281094845.97000003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f>-44649852+3881</f>
        <v>-44645971</v>
      </c>
      <c r="C37" s="52"/>
      <c r="D37" s="85">
        <v>-20912248.479999997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723444638</v>
      </c>
      <c r="C42" s="55"/>
      <c r="D42" s="54">
        <f>SUM(D9:D41)</f>
        <v>226606782.12999979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-111931653</v>
      </c>
      <c r="C44" s="52"/>
      <c r="D44" s="85">
        <v>-50194406.130000003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611512985</v>
      </c>
      <c r="C47" s="58"/>
      <c r="D47" s="67">
        <f>SUM(D42:D46)</f>
        <v>176412375.99999979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611512985</v>
      </c>
      <c r="C57" s="77"/>
      <c r="D57" s="76">
        <f>D47+D55</f>
        <v>176412375.99999979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J. Muca</cp:lastModifiedBy>
  <cp:lastPrinted>2016-10-03T09:59:38Z</cp:lastPrinted>
  <dcterms:created xsi:type="dcterms:W3CDTF">2012-01-19T09:31:29Z</dcterms:created>
  <dcterms:modified xsi:type="dcterms:W3CDTF">2021-07-09T14:42:51Z</dcterms:modified>
</cp:coreProperties>
</file>