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a\E\BILANCE  2021 IKG\B. V. PUNA 10 SHKURT 2022\ALL DATABASE PER PUNE\Urban Roots Shpk\"/>
    </mc:Choice>
  </mc:AlternateContent>
  <xr:revisionPtr revIDLastSave="0" documentId="13_ncr:1_{26E840F0-0E2F-4A27-A51E-D4011D1CC5A0}" xr6:coauthVersionLast="47" xr6:coauthVersionMax="47" xr10:uidLastSave="{00000000-0000-0000-0000-000000000000}"/>
  <bookViews>
    <workbookView xWindow="-108" yWindow="-108" windowWidth="20376" windowHeight="12216" xr2:uid="{EE882D7D-9AB9-4CDF-9662-74DD813AE2E4}"/>
  </bookViews>
  <sheets>
    <sheet name="2.1-PASH SKK2" sheetId="1" r:id="rId1"/>
  </sheets>
  <definedNames>
    <definedName name="_xo210">#REF!</definedName>
    <definedName name="ASDDDWDWD">#REF!</definedName>
    <definedName name="dd">#REF!</definedName>
    <definedName name="ddd">#REF!</definedName>
    <definedName name="DDDD">#REF!</definedName>
    <definedName name="dfdddd">#REF!</definedName>
    <definedName name="dfff">#REF!</definedName>
    <definedName name="DFFFF">#REF!</definedName>
    <definedName name="ee">#REF!</definedName>
    <definedName name="eee">#REF!</definedName>
    <definedName name="ENTELA1">#REF!</definedName>
    <definedName name="fati">#REF!</definedName>
    <definedName name="ff">#REF!</definedName>
    <definedName name="FFF">#REF!</definedName>
    <definedName name="fffff">#REF!</definedName>
    <definedName name="FGFGFGFG">#REF!</definedName>
    <definedName name="GFGHFGHG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III">#REF!</definedName>
    <definedName name="iiii">#REF!</definedName>
    <definedName name="jhgjkghj">#REF!</definedName>
    <definedName name="jj">#REF!</definedName>
    <definedName name="jjj">#REF!</definedName>
    <definedName name="jjjj">#REF!</definedName>
    <definedName name="jjjjjj">#REF!</definedName>
    <definedName name="JJJJJJJJJJJJJJJJJJJ">#REF!</definedName>
    <definedName name="kk">#REF!</definedName>
    <definedName name="kkjjk">#REF!</definedName>
    <definedName name="kkk">#REF!</definedName>
    <definedName name="kkkk">#REF!</definedName>
    <definedName name="KKKKKKKKKK">#REF!</definedName>
    <definedName name="komuna">#REF!</definedName>
    <definedName name="ll">#REF!</definedName>
    <definedName name="LLL">#REF!</definedName>
    <definedName name="llll">#REF!</definedName>
    <definedName name="lllll">#REF!</definedName>
    <definedName name="M">#REF!</definedName>
    <definedName name="nnneeeee">#REF!</definedName>
    <definedName name="nnnn">#REF!</definedName>
    <definedName name="ooo">#REF!</definedName>
    <definedName name="oooo">#REF!</definedName>
    <definedName name="ppp">#REF!</definedName>
    <definedName name="pppppppppppp">#REF!</definedName>
    <definedName name="rff">#REF!</definedName>
    <definedName name="RRR">#REF!</definedName>
    <definedName name="RRRR">#REF!</definedName>
    <definedName name="TGBFGVBCVB">#REF!</definedName>
    <definedName name="tgg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UUU">#REF!</definedName>
    <definedName name="uuuu">#REF!</definedName>
    <definedName name="VVV">#REF!</definedName>
    <definedName name="xe110soc">#REF!</definedName>
    <definedName name="xe180soc">#REF!</definedName>
    <definedName name="yyy">#REF!</definedName>
    <definedName name="YYY1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1" l="1"/>
  <c r="D55" i="1"/>
  <c r="B55" i="1"/>
  <c r="B44" i="1"/>
  <c r="D42" i="1"/>
  <c r="B42" i="1"/>
  <c r="B47" i="1" s="1"/>
  <c r="B57" i="1" s="1"/>
  <c r="F27" i="1"/>
  <c r="F26" i="1"/>
  <c r="F23" i="1"/>
  <c r="F22" i="1"/>
  <c r="F42" i="1" s="1"/>
  <c r="F47" i="1" s="1"/>
  <c r="F57" i="1" s="1"/>
  <c r="D44" i="1" l="1"/>
  <c r="D47" i="1" s="1"/>
  <c r="D57" i="1" s="1"/>
</calcChain>
</file>

<file path=xl/sharedStrings.xml><?xml version="1.0" encoding="utf-8"?>
<sst xmlns="http://schemas.openxmlformats.org/spreadsheetml/2006/main" count="61" uniqueCount="58">
  <si>
    <t>Pasqyrat financiare te vitit 2021</t>
  </si>
  <si>
    <t>Urban Roots shpk</t>
  </si>
  <si>
    <t>NIPT  M11306018K</t>
  </si>
  <si>
    <t>Lek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</si>
  <si>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</si>
  <si>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</si>
  <si>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</si>
  <si>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</si>
  <si>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</si>
  <si>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 ( bar kafe)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</si>
  <si>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</si>
  <si>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</si>
  <si>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</si>
  <si>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</si>
  <si>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</si>
  <si>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</si>
  <si>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</si>
  <si>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Lenda e pare dhe materiale te konsumueshme ( Blerje malli)</t>
  </si>
  <si>
    <t>Te tjera shpenzime QERA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</si>
  <si>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</si>
  <si>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</si>
  <si>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</si>
  <si>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</si>
  <si>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</si>
  <si>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</si>
  <si>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Administrimi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</si>
  <si>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</si>
  <si>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</si>
  <si>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</si>
  <si>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</si>
  <si>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</si>
  <si>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</si>
  <si>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</si>
  <si>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</si>
  <si>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</si>
  <si>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</si>
  <si>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</si>
  <si>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</si>
  <si>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</si>
  <si>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(Shpenzime te pazbritshme)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</si>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</sst>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0"/>
      <color indexed="8"/>
      <name val="MS Sans Serif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6" fillId="0" borderId="0"/>
    <xf numFmtId="0" fontId="18" fillId="0" borderId="0"/>
    <xf numFmtId="0" fontId="21" fillId="0" borderId="0"/>
    <xf numFmtId="0" fontId="23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 indent="2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/>
    <xf numFmtId="0" fontId="7" fillId="3" borderId="0" xfId="0" applyFont="1" applyFill="1" applyAlignment="1">
      <alignment wrapText="1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Alignment="1">
      <alignment horizontal="right"/>
    </xf>
    <xf numFmtId="0" fontId="12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12" fillId="0" borderId="0" xfId="2" applyFont="1" applyAlignment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2" borderId="0" xfId="1" applyNumberFormat="1" applyFont="1" applyFill="1" applyBorder="1" applyAlignment="1" applyProtection="1">
      <alignment horizontal="right" wrapText="1"/>
    </xf>
    <xf numFmtId="0" fontId="19" fillId="0" borderId="0" xfId="3" applyFont="1" applyAlignment="1">
      <alignment horizontal="center"/>
    </xf>
    <xf numFmtId="0" fontId="14" fillId="3" borderId="0" xfId="0" applyFont="1" applyFill="1" applyAlignment="1">
      <alignment horizontal="left" wrapText="1" indent="2"/>
    </xf>
    <xf numFmtId="164" fontId="8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7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5" fillId="0" borderId="2" xfId="2" applyNumberFormat="1" applyFont="1" applyBorder="1" applyAlignment="1">
      <alignment horizontal="right"/>
    </xf>
    <xf numFmtId="37" fontId="15" fillId="0" borderId="0" xfId="2" applyNumberFormat="1" applyFont="1" applyAlignment="1">
      <alignment horizontal="right"/>
    </xf>
    <xf numFmtId="0" fontId="20" fillId="0" borderId="0" xfId="2" applyFont="1" applyAlignment="1">
      <alignment wrapText="1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5" applyFont="1"/>
    <xf numFmtId="0" fontId="22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NumberFormat="1" applyFont="1" applyFill="1" applyBorder="1" applyAlignment="1" applyProtection="1">
      <alignment horizontal="right" wrapText="1"/>
    </xf>
    <xf numFmtId="164" fontId="8" fillId="2" borderId="0" xfId="1" applyNumberFormat="1" applyFont="1" applyFill="1" applyBorder="1" applyAlignment="1" applyProtection="1">
      <alignment horizontal="right" wrapText="1"/>
    </xf>
  </cellXfs>
  <cellStyles count="6">
    <cellStyle name="Comma" xfId="1" builtinId="3"/>
    <cellStyle name="Normal" xfId="0" builtinId="0"/>
    <cellStyle name="Normal 21 2" xfId="2" xr:uid="{033DD965-3C58-424E-BB04-28E5E8C3AA54}"/>
    <cellStyle name="Normal 3" xfId="5" xr:uid="{27D38B44-3575-4F72-AFA5-BCA1ED3D5A6E}"/>
    <cellStyle name="Normal_Albania_-__Income_Statement_September_2009" xfId="3" xr:uid="{0C3B3E97-BC74-4C00-841E-B48D78BC4135}"/>
    <cellStyle name="Normal_SHEET" xfId="4" xr:uid="{8A435691-CB16-4124-B667-FE0DA622A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2591-82BD-4931-BCE2-10B3CBFA201C}">
  <sheetPr>
    <tabColor theme="9" tint="0.79998168889431442"/>
  </sheetPr>
  <dimension ref="A1:H189"/>
  <sheetViews>
    <sheetView showGridLines="0" tabSelected="1" zoomScale="90" zoomScaleNormal="90" workbookViewId="0">
      <selection activeCell="B9" sqref="B9"/>
    </sheetView>
  </sheetViews>
  <sheetFormatPr defaultColWidth="9.109375" defaultRowHeight="13.8" x14ac:dyDescent="0.25"/>
  <cols>
    <col min="1" max="1" width="92.6640625" style="9" customWidth="1"/>
    <col min="2" max="2" width="15.6640625" style="9" customWidth="1"/>
    <col min="3" max="3" width="3.6640625" style="9" customWidth="1"/>
    <col min="4" max="4" width="13.109375" style="43" customWidth="1"/>
    <col min="5" max="5" width="2.6640625" style="43" customWidth="1"/>
    <col min="6" max="6" width="12.44140625" style="43" hidden="1" customWidth="1"/>
    <col min="7" max="7" width="2.5546875" style="43" customWidth="1"/>
    <col min="8" max="9" width="11" style="9" bestFit="1" customWidth="1"/>
    <col min="10" max="10" width="9.5546875" style="9" bestFit="1" customWidth="1"/>
    <col min="11" max="16384" width="9.109375" style="9"/>
  </cols>
  <sheetData>
    <row r="1" spans="1:7" s="3" customFormat="1" ht="15.6" x14ac:dyDescent="0.3">
      <c r="A1" s="1" t="s">
        <v>0</v>
      </c>
      <c r="B1" s="1"/>
      <c r="C1" s="1"/>
      <c r="D1" s="2"/>
      <c r="E1" s="2"/>
      <c r="F1" s="2"/>
      <c r="G1" s="2"/>
    </row>
    <row r="2" spans="1:7" s="3" customFormat="1" ht="16.2" x14ac:dyDescent="0.35">
      <c r="A2" s="4" t="s">
        <v>1</v>
      </c>
      <c r="B2" s="4"/>
      <c r="C2" s="4"/>
      <c r="D2" s="2"/>
      <c r="E2" s="2"/>
      <c r="F2" s="2"/>
      <c r="G2" s="2"/>
    </row>
    <row r="3" spans="1:7" s="3" customFormat="1" ht="16.2" x14ac:dyDescent="0.35">
      <c r="A3" s="4" t="s">
        <v>2</v>
      </c>
      <c r="B3" s="4"/>
      <c r="C3" s="4"/>
      <c r="D3" s="2"/>
      <c r="E3" s="2"/>
      <c r="F3" s="2"/>
      <c r="G3" s="2"/>
    </row>
    <row r="4" spans="1:7" s="3" customFormat="1" ht="16.2" x14ac:dyDescent="0.35">
      <c r="A4" s="4" t="s">
        <v>3</v>
      </c>
      <c r="B4" s="4"/>
      <c r="C4" s="4"/>
      <c r="D4" s="2"/>
      <c r="E4" s="2"/>
      <c r="F4" s="2"/>
      <c r="G4" s="2"/>
    </row>
    <row r="5" spans="1:7" s="3" customFormat="1" ht="16.2" x14ac:dyDescent="0.35">
      <c r="A5" s="1" t="s">
        <v>4</v>
      </c>
      <c r="B5" s="1"/>
      <c r="C5" s="1"/>
    </row>
    <row r="6" spans="1:7" s="3" customFormat="1" ht="15.6" x14ac:dyDescent="0.3">
      <c r="A6" s="1"/>
      <c r="B6" s="6" t="s">
        <v>5</v>
      </c>
      <c r="C6" s="7"/>
      <c r="D6" s="6" t="s">
        <v>5</v>
      </c>
    </row>
    <row r="7" spans="1:7" ht="15.6" x14ac:dyDescent="0.3">
      <c r="A7" s="5"/>
      <c r="B7" s="6" t="s">
        <v>6</v>
      </c>
      <c r="C7" s="7"/>
      <c r="D7" s="6" t="s">
        <v>7</v>
      </c>
      <c r="E7" s="8"/>
      <c r="F7" s="8" t="s">
        <v>5</v>
      </c>
      <c r="G7" s="8"/>
    </row>
    <row r="8" spans="1:7" ht="16.2" x14ac:dyDescent="0.3">
      <c r="A8" s="5"/>
      <c r="B8" s="11">
        <v>2021</v>
      </c>
      <c r="C8" s="12"/>
      <c r="D8" s="11">
        <v>2020</v>
      </c>
      <c r="E8" s="8"/>
      <c r="F8" s="8" t="s">
        <v>7</v>
      </c>
      <c r="G8" s="8"/>
    </row>
    <row r="9" spans="1:7" ht="15.6" x14ac:dyDescent="0.3">
      <c r="A9" s="10"/>
      <c r="E9" s="13"/>
      <c r="F9" s="13">
        <v>2018</v>
      </c>
      <c r="G9" s="5"/>
    </row>
    <row r="10" spans="1:7" x14ac:dyDescent="0.25">
      <c r="A10" s="14" t="s">
        <v>8</v>
      </c>
      <c r="B10" s="44"/>
      <c r="C10" s="14"/>
      <c r="D10" s="15"/>
      <c r="E10" s="16"/>
      <c r="F10" s="15"/>
      <c r="G10" s="15"/>
    </row>
    <row r="11" spans="1:7" x14ac:dyDescent="0.25">
      <c r="A11" s="17" t="s">
        <v>9</v>
      </c>
      <c r="B11" s="45">
        <v>8210459</v>
      </c>
      <c r="C11" s="17"/>
      <c r="D11" s="18"/>
      <c r="E11" s="16"/>
      <c r="F11" s="18">
        <v>1095000</v>
      </c>
      <c r="G11" s="15"/>
    </row>
    <row r="12" spans="1:7" x14ac:dyDescent="0.25">
      <c r="A12" s="17" t="s">
        <v>10</v>
      </c>
      <c r="B12" s="45"/>
      <c r="C12" s="17"/>
      <c r="D12" s="18"/>
      <c r="E12" s="16"/>
      <c r="F12" s="18"/>
      <c r="G12" s="15"/>
    </row>
    <row r="13" spans="1:7" x14ac:dyDescent="0.25">
      <c r="A13" s="17" t="s">
        <v>11</v>
      </c>
      <c r="B13" s="45"/>
      <c r="C13" s="17"/>
      <c r="D13" s="18"/>
      <c r="E13" s="16"/>
      <c r="F13" s="18"/>
      <c r="G13" s="15"/>
    </row>
    <row r="14" spans="1:7" x14ac:dyDescent="0.25">
      <c r="A14" s="17" t="s">
        <v>12</v>
      </c>
      <c r="B14" s="45"/>
      <c r="C14" s="17"/>
      <c r="D14" s="18"/>
      <c r="E14" s="16"/>
      <c r="F14" s="18"/>
      <c r="G14" s="15"/>
    </row>
    <row r="15" spans="1:7" x14ac:dyDescent="0.25">
      <c r="A15" s="14" t="s">
        <v>13</v>
      </c>
      <c r="B15" s="45"/>
      <c r="C15" s="14"/>
      <c r="D15" s="18"/>
      <c r="E15" s="16"/>
      <c r="F15" s="18"/>
      <c r="G15" s="15"/>
    </row>
    <row r="16" spans="1:7" x14ac:dyDescent="0.25">
      <c r="A16" s="14" t="s">
        <v>14</v>
      </c>
      <c r="B16" s="45"/>
      <c r="C16" s="14"/>
      <c r="D16" s="18"/>
      <c r="E16" s="16"/>
      <c r="F16" s="18"/>
      <c r="G16" s="15"/>
    </row>
    <row r="17" spans="1:8" x14ac:dyDescent="0.25">
      <c r="A17" s="14" t="s">
        <v>15</v>
      </c>
      <c r="B17" s="45"/>
      <c r="C17" s="14"/>
      <c r="D17" s="18"/>
      <c r="E17" s="16"/>
      <c r="F17" s="18"/>
      <c r="G17" s="15"/>
    </row>
    <row r="18" spans="1:8" x14ac:dyDescent="0.25">
      <c r="A18" s="14" t="s">
        <v>16</v>
      </c>
      <c r="B18" s="44"/>
      <c r="C18" s="14"/>
      <c r="D18" s="15"/>
      <c r="E18" s="16"/>
      <c r="F18" s="15"/>
      <c r="G18" s="15"/>
    </row>
    <row r="19" spans="1:8" x14ac:dyDescent="0.25">
      <c r="A19" s="17" t="s">
        <v>17</v>
      </c>
      <c r="B19" s="45">
        <v>-3530497</v>
      </c>
      <c r="C19" s="17"/>
      <c r="D19" s="18"/>
      <c r="E19" s="16"/>
      <c r="F19" s="18"/>
      <c r="G19" s="15"/>
    </row>
    <row r="20" spans="1:8" x14ac:dyDescent="0.25">
      <c r="A20" s="17" t="s">
        <v>18</v>
      </c>
      <c r="B20" s="45">
        <v>-707250</v>
      </c>
      <c r="C20" s="17"/>
      <c r="D20" s="18"/>
      <c r="E20" s="16"/>
      <c r="F20" s="18"/>
      <c r="G20" s="15"/>
      <c r="H20" s="19"/>
    </row>
    <row r="21" spans="1:8" x14ac:dyDescent="0.25">
      <c r="A21" s="14" t="s">
        <v>19</v>
      </c>
      <c r="B21" s="44"/>
      <c r="C21" s="14"/>
      <c r="D21" s="15"/>
      <c r="E21" s="16"/>
      <c r="F21" s="15"/>
      <c r="G21" s="15"/>
    </row>
    <row r="22" spans="1:8" x14ac:dyDescent="0.25">
      <c r="A22" s="17" t="s">
        <v>20</v>
      </c>
      <c r="B22" s="45">
        <v>-2287000</v>
      </c>
      <c r="C22" s="17"/>
      <c r="D22" s="18"/>
      <c r="E22" s="16"/>
      <c r="F22" s="18">
        <f>-821000</f>
        <v>-821000</v>
      </c>
      <c r="G22" s="15"/>
    </row>
    <row r="23" spans="1:8" x14ac:dyDescent="0.25">
      <c r="A23" s="17" t="s">
        <v>21</v>
      </c>
      <c r="B23" s="45">
        <v>-379283</v>
      </c>
      <c r="C23" s="17"/>
      <c r="D23" s="18"/>
      <c r="E23" s="16"/>
      <c r="F23" s="18">
        <f>-137107</f>
        <v>-137107</v>
      </c>
      <c r="G23" s="15"/>
    </row>
    <row r="24" spans="1:8" x14ac:dyDescent="0.25">
      <c r="A24" s="17" t="s">
        <v>22</v>
      </c>
      <c r="B24" s="45"/>
      <c r="C24" s="17"/>
      <c r="D24" s="18"/>
      <c r="E24" s="16"/>
      <c r="F24" s="18"/>
      <c r="G24" s="15"/>
    </row>
    <row r="25" spans="1:8" x14ac:dyDescent="0.25">
      <c r="A25" s="14" t="s">
        <v>23</v>
      </c>
      <c r="B25" s="45"/>
      <c r="C25" s="14"/>
      <c r="D25" s="18"/>
      <c r="E25" s="16"/>
      <c r="F25" s="18"/>
      <c r="G25" s="15"/>
    </row>
    <row r="26" spans="1:8" x14ac:dyDescent="0.25">
      <c r="A26" s="14" t="s">
        <v>24</v>
      </c>
      <c r="B26" s="45">
        <v>-45250</v>
      </c>
      <c r="C26" s="14"/>
      <c r="D26" s="18"/>
      <c r="E26" s="16"/>
      <c r="F26" s="18">
        <f>-128075</f>
        <v>-128075</v>
      </c>
      <c r="G26" s="15"/>
    </row>
    <row r="27" spans="1:8" x14ac:dyDescent="0.25">
      <c r="A27" s="14" t="s">
        <v>25</v>
      </c>
      <c r="B27" s="45">
        <v>-1261179</v>
      </c>
      <c r="C27" s="14"/>
      <c r="D27" s="18"/>
      <c r="E27" s="16"/>
      <c r="F27" s="18">
        <f>-1329263</f>
        <v>-1329263</v>
      </c>
      <c r="G27" s="15"/>
    </row>
    <row r="28" spans="1:8" x14ac:dyDescent="0.25">
      <c r="A28" s="14" t="s">
        <v>26</v>
      </c>
      <c r="B28" s="15"/>
      <c r="C28" s="14"/>
      <c r="D28" s="15"/>
      <c r="E28" s="16"/>
      <c r="F28" s="15"/>
      <c r="G28" s="15"/>
    </row>
    <row r="29" spans="1:8" ht="15" customHeight="1" x14ac:dyDescent="0.25">
      <c r="A29" s="17" t="s">
        <v>27</v>
      </c>
      <c r="B29" s="18"/>
      <c r="C29" s="17"/>
      <c r="D29" s="18"/>
      <c r="E29" s="16"/>
      <c r="F29" s="18"/>
      <c r="G29" s="15"/>
    </row>
    <row r="30" spans="1:8" ht="15" customHeight="1" x14ac:dyDescent="0.25">
      <c r="A30" s="17" t="s">
        <v>28</v>
      </c>
      <c r="B30" s="18"/>
      <c r="C30" s="17"/>
      <c r="D30" s="18"/>
      <c r="E30" s="16"/>
      <c r="F30" s="18"/>
      <c r="G30" s="15"/>
    </row>
    <row r="31" spans="1:8" ht="15" customHeight="1" x14ac:dyDescent="0.25">
      <c r="A31" s="17" t="s">
        <v>29</v>
      </c>
      <c r="B31" s="18"/>
      <c r="C31" s="17"/>
      <c r="D31" s="18"/>
      <c r="E31" s="16"/>
      <c r="F31" s="18"/>
      <c r="G31" s="15"/>
    </row>
    <row r="32" spans="1:8" ht="15" customHeight="1" x14ac:dyDescent="0.25">
      <c r="A32" s="17" t="s">
        <v>30</v>
      </c>
      <c r="B32" s="18"/>
      <c r="C32" s="17"/>
      <c r="D32" s="18"/>
      <c r="E32" s="16"/>
      <c r="F32" s="18"/>
      <c r="G32" s="15"/>
    </row>
    <row r="33" spans="1:7" ht="15" customHeight="1" x14ac:dyDescent="0.25">
      <c r="A33" s="17" t="s">
        <v>31</v>
      </c>
      <c r="B33" s="18"/>
      <c r="C33" s="17"/>
      <c r="D33" s="18"/>
      <c r="E33" s="16"/>
      <c r="F33" s="18"/>
      <c r="G33" s="15"/>
    </row>
    <row r="34" spans="1:7" ht="15" customHeight="1" x14ac:dyDescent="0.25">
      <c r="A34" s="17" t="s">
        <v>32</v>
      </c>
      <c r="B34" s="18"/>
      <c r="C34" s="17"/>
      <c r="D34" s="18"/>
      <c r="E34" s="16"/>
      <c r="F34" s="18"/>
      <c r="G34" s="15"/>
    </row>
    <row r="35" spans="1:7" x14ac:dyDescent="0.25">
      <c r="A35" s="14" t="s">
        <v>33</v>
      </c>
      <c r="B35" s="18"/>
      <c r="C35" s="14"/>
      <c r="D35" s="18"/>
      <c r="E35" s="16"/>
      <c r="F35" s="18"/>
      <c r="G35" s="15"/>
    </row>
    <row r="36" spans="1:7" x14ac:dyDescent="0.25">
      <c r="A36" s="14" t="s">
        <v>34</v>
      </c>
      <c r="B36" s="15"/>
      <c r="C36" s="14"/>
      <c r="D36" s="15"/>
      <c r="E36" s="16"/>
      <c r="F36" s="15"/>
      <c r="G36" s="15"/>
    </row>
    <row r="37" spans="1:7" x14ac:dyDescent="0.25">
      <c r="A37" s="17" t="s">
        <v>35</v>
      </c>
      <c r="B37" s="18"/>
      <c r="C37" s="17"/>
      <c r="D37" s="18"/>
      <c r="E37" s="16"/>
      <c r="F37" s="18"/>
      <c r="G37" s="15"/>
    </row>
    <row r="38" spans="1:7" x14ac:dyDescent="0.25">
      <c r="A38" s="17" t="s">
        <v>36</v>
      </c>
      <c r="B38" s="18"/>
      <c r="C38" s="17"/>
      <c r="D38" s="18"/>
      <c r="E38" s="16"/>
      <c r="F38" s="18"/>
      <c r="G38" s="15"/>
    </row>
    <row r="39" spans="1:7" x14ac:dyDescent="0.25">
      <c r="A39" s="17" t="s">
        <v>37</v>
      </c>
      <c r="B39" s="18"/>
      <c r="C39" s="17"/>
      <c r="D39" s="18"/>
      <c r="E39" s="16"/>
      <c r="F39" s="18"/>
      <c r="G39" s="15"/>
    </row>
    <row r="40" spans="1:7" x14ac:dyDescent="0.25">
      <c r="A40" s="14" t="s">
        <v>38</v>
      </c>
      <c r="B40" s="18"/>
      <c r="C40" s="14"/>
      <c r="D40" s="18"/>
      <c r="E40" s="16"/>
      <c r="F40" s="18"/>
      <c r="G40" s="15"/>
    </row>
    <row r="41" spans="1:7" ht="14.4" x14ac:dyDescent="0.3">
      <c r="A41" s="20" t="s">
        <v>39</v>
      </c>
      <c r="B41" s="18"/>
      <c r="C41" s="14"/>
      <c r="D41" s="18"/>
      <c r="E41" s="16"/>
      <c r="F41" s="18">
        <v>324828</v>
      </c>
      <c r="G41" s="15"/>
    </row>
    <row r="42" spans="1:7" x14ac:dyDescent="0.25">
      <c r="A42" s="14" t="s">
        <v>40</v>
      </c>
      <c r="B42" s="21">
        <f>SUM(B10:B41)</f>
        <v>0</v>
      </c>
      <c r="C42" s="14"/>
      <c r="D42" s="21">
        <f>SUM(D10:D41)</f>
        <v>0</v>
      </c>
      <c r="E42" s="22"/>
      <c r="F42" s="21">
        <f>SUM(F10:F41)</f>
        <v>-995617</v>
      </c>
      <c r="G42" s="22"/>
    </row>
    <row r="43" spans="1:7" x14ac:dyDescent="0.25">
      <c r="A43" s="14" t="s">
        <v>41</v>
      </c>
      <c r="B43" s="22"/>
      <c r="C43" s="14"/>
      <c r="D43" s="22"/>
      <c r="E43" s="22"/>
      <c r="F43" s="22"/>
      <c r="G43" s="22"/>
    </row>
    <row r="44" spans="1:7" x14ac:dyDescent="0.25">
      <c r="A44" s="17" t="s">
        <v>42</v>
      </c>
      <c r="B44" s="18">
        <f>0</f>
        <v>0</v>
      </c>
      <c r="C44" s="17"/>
      <c r="D44" s="18">
        <f>-D42*5/100</f>
        <v>0</v>
      </c>
      <c r="E44" s="16"/>
      <c r="F44" s="18"/>
      <c r="G44" s="15"/>
    </row>
    <row r="45" spans="1:7" x14ac:dyDescent="0.25">
      <c r="A45" s="17" t="s">
        <v>43</v>
      </c>
      <c r="B45" s="18"/>
      <c r="C45" s="17"/>
      <c r="D45" s="18"/>
      <c r="E45" s="16"/>
      <c r="F45" s="18"/>
      <c r="G45" s="15"/>
    </row>
    <row r="46" spans="1:7" x14ac:dyDescent="0.25">
      <c r="A46" s="17" t="s">
        <v>44</v>
      </c>
      <c r="B46" s="18"/>
      <c r="C46" s="17"/>
      <c r="D46" s="18"/>
      <c r="E46" s="16"/>
      <c r="F46" s="18"/>
      <c r="G46" s="15"/>
    </row>
    <row r="47" spans="1:7" x14ac:dyDescent="0.25">
      <c r="A47" s="14" t="s">
        <v>45</v>
      </c>
      <c r="B47" s="21">
        <f>SUM(B42:B46)-B41</f>
        <v>0</v>
      </c>
      <c r="C47" s="14"/>
      <c r="D47" s="21">
        <f>SUM(D42:D46)-D41</f>
        <v>0</v>
      </c>
      <c r="E47" s="22"/>
      <c r="F47" s="21">
        <f>F42-F41</f>
        <v>-1320445</v>
      </c>
      <c r="G47" s="22"/>
    </row>
    <row r="48" spans="1:7" ht="14.4" thickBot="1" x14ac:dyDescent="0.3">
      <c r="A48" s="23"/>
      <c r="B48" s="24"/>
      <c r="C48" s="23"/>
      <c r="D48" s="24"/>
      <c r="E48" s="24"/>
      <c r="F48" s="24"/>
      <c r="G48" s="16"/>
    </row>
    <row r="49" spans="1:7" ht="14.4" thickTop="1" x14ac:dyDescent="0.25">
      <c r="A49" s="25" t="s">
        <v>46</v>
      </c>
      <c r="B49" s="26"/>
      <c r="C49" s="25"/>
      <c r="D49" s="26"/>
      <c r="E49" s="26"/>
      <c r="F49" s="26"/>
      <c r="G49" s="16"/>
    </row>
    <row r="50" spans="1:7" x14ac:dyDescent="0.25">
      <c r="A50" s="17" t="s">
        <v>47</v>
      </c>
      <c r="B50" s="27"/>
      <c r="C50" s="17"/>
      <c r="D50" s="27"/>
      <c r="E50" s="26"/>
      <c r="F50" s="27"/>
      <c r="G50" s="15"/>
    </row>
    <row r="51" spans="1:7" x14ac:dyDescent="0.25">
      <c r="A51" s="17" t="s">
        <v>48</v>
      </c>
      <c r="B51" s="27"/>
      <c r="C51" s="17"/>
      <c r="D51" s="27"/>
      <c r="E51" s="26"/>
      <c r="F51" s="27"/>
      <c r="G51" s="15"/>
    </row>
    <row r="52" spans="1:7" x14ac:dyDescent="0.25">
      <c r="A52" s="17" t="s">
        <v>49</v>
      </c>
      <c r="B52" s="27"/>
      <c r="C52" s="17"/>
      <c r="D52" s="27"/>
      <c r="E52" s="26"/>
      <c r="F52" s="27"/>
      <c r="G52" s="5"/>
    </row>
    <row r="53" spans="1:7" ht="15" customHeight="1" x14ac:dyDescent="0.25">
      <c r="A53" s="17" t="s">
        <v>50</v>
      </c>
      <c r="B53" s="27"/>
      <c r="C53" s="17"/>
      <c r="D53" s="27"/>
      <c r="E53" s="26"/>
      <c r="F53" s="27"/>
      <c r="G53" s="28"/>
    </row>
    <row r="54" spans="1:7" x14ac:dyDescent="0.25">
      <c r="A54" s="29" t="s">
        <v>51</v>
      </c>
      <c r="B54" s="27"/>
      <c r="C54" s="17"/>
      <c r="D54" s="27"/>
      <c r="E54" s="26"/>
      <c r="F54" s="27"/>
      <c r="G54" s="30"/>
    </row>
    <row r="55" spans="1:7" x14ac:dyDescent="0.25">
      <c r="A55" s="25" t="s">
        <v>52</v>
      </c>
      <c r="B55" s="31">
        <f>SUM(B50:B54)</f>
        <v>0</v>
      </c>
      <c r="C55" s="25"/>
      <c r="D55" s="31">
        <f>SUM(D50:D54)</f>
        <v>0</v>
      </c>
      <c r="E55" s="32"/>
      <c r="F55" s="31">
        <f>SUM(F50:F54)</f>
        <v>0</v>
      </c>
      <c r="G55" s="28"/>
    </row>
    <row r="56" spans="1:7" x14ac:dyDescent="0.25">
      <c r="A56" s="33"/>
      <c r="B56" s="34"/>
      <c r="C56" s="33"/>
      <c r="D56" s="34"/>
      <c r="E56" s="34"/>
      <c r="F56" s="34"/>
      <c r="G56" s="28"/>
    </row>
    <row r="57" spans="1:7" ht="14.4" thickBot="1" x14ac:dyDescent="0.3">
      <c r="A57" s="25" t="s">
        <v>53</v>
      </c>
      <c r="B57" s="35">
        <f>B47+B55</f>
        <v>0</v>
      </c>
      <c r="C57" s="25"/>
      <c r="D57" s="35">
        <f>D47+D55</f>
        <v>0</v>
      </c>
      <c r="E57" s="36"/>
      <c r="F57" s="35">
        <f>F47+F55</f>
        <v>-1320445</v>
      </c>
      <c r="G57" s="28"/>
    </row>
    <row r="58" spans="1:7" ht="14.4" thickTop="1" x14ac:dyDescent="0.25">
      <c r="A58" s="33"/>
      <c r="B58" s="34"/>
      <c r="C58" s="33"/>
      <c r="D58" s="34"/>
      <c r="E58" s="34"/>
      <c r="F58" s="34"/>
      <c r="G58" s="28"/>
    </row>
    <row r="59" spans="1:7" ht="14.4" x14ac:dyDescent="0.3">
      <c r="A59" s="37" t="s">
        <v>54</v>
      </c>
      <c r="B59" s="34"/>
      <c r="C59" s="37"/>
      <c r="D59" s="34"/>
      <c r="E59" s="34"/>
      <c r="F59" s="34"/>
      <c r="G59" s="38"/>
    </row>
    <row r="60" spans="1:7" x14ac:dyDescent="0.25">
      <c r="A60" s="33" t="s">
        <v>55</v>
      </c>
      <c r="B60" s="18"/>
      <c r="C60" s="33"/>
      <c r="D60" s="18"/>
      <c r="E60" s="15"/>
      <c r="F60" s="18"/>
      <c r="G60" s="38"/>
    </row>
    <row r="61" spans="1:7" x14ac:dyDescent="0.25">
      <c r="A61" s="33" t="s">
        <v>56</v>
      </c>
      <c r="B61" s="18"/>
      <c r="C61" s="33"/>
      <c r="D61" s="18"/>
      <c r="E61" s="15"/>
      <c r="F61" s="18"/>
      <c r="G61" s="38"/>
    </row>
    <row r="62" spans="1:7" x14ac:dyDescent="0.25">
      <c r="A62" s="39"/>
      <c r="B62" s="38"/>
      <c r="C62" s="39"/>
      <c r="D62" s="38"/>
      <c r="E62" s="38"/>
      <c r="F62" s="38"/>
      <c r="G62" s="38"/>
    </row>
    <row r="63" spans="1:7" x14ac:dyDescent="0.25">
      <c r="A63" s="39"/>
      <c r="B63" s="38"/>
      <c r="C63" s="39"/>
      <c r="D63" s="38"/>
      <c r="E63" s="38"/>
      <c r="F63" s="38"/>
      <c r="G63" s="38"/>
    </row>
    <row r="64" spans="1:7" x14ac:dyDescent="0.25">
      <c r="A64" s="40" t="s">
        <v>57</v>
      </c>
      <c r="B64" s="38"/>
      <c r="C64" s="40"/>
      <c r="D64" s="38"/>
      <c r="E64" s="38"/>
      <c r="F64" s="38"/>
      <c r="G64" s="38"/>
    </row>
    <row r="65" spans="1:7" x14ac:dyDescent="0.25">
      <c r="A65" s="41"/>
      <c r="B65" s="42"/>
      <c r="C65" s="41"/>
      <c r="D65" s="42"/>
      <c r="E65" s="42"/>
      <c r="F65" s="42"/>
      <c r="G65" s="42"/>
    </row>
    <row r="66" spans="1:7" x14ac:dyDescent="0.25">
      <c r="B66" s="43"/>
    </row>
    <row r="67" spans="1:7" x14ac:dyDescent="0.25">
      <c r="B67" s="43"/>
    </row>
    <row r="68" spans="1:7" x14ac:dyDescent="0.25">
      <c r="B68" s="43"/>
    </row>
    <row r="69" spans="1:7" x14ac:dyDescent="0.25">
      <c r="B69" s="43"/>
    </row>
    <row r="70" spans="1:7" x14ac:dyDescent="0.25">
      <c r="B70" s="43"/>
    </row>
    <row r="71" spans="1:7" x14ac:dyDescent="0.25">
      <c r="B71" s="43"/>
    </row>
    <row r="72" spans="1:7" x14ac:dyDescent="0.25">
      <c r="B72" s="43"/>
    </row>
    <row r="73" spans="1:7" x14ac:dyDescent="0.25">
      <c r="B73" s="43"/>
    </row>
    <row r="74" spans="1:7" x14ac:dyDescent="0.25">
      <c r="B74" s="43"/>
    </row>
    <row r="75" spans="1:7" x14ac:dyDescent="0.25">
      <c r="B75" s="43"/>
    </row>
    <row r="76" spans="1:7" x14ac:dyDescent="0.25">
      <c r="B76" s="43"/>
    </row>
    <row r="77" spans="1:7" x14ac:dyDescent="0.25">
      <c r="B77" s="43"/>
    </row>
    <row r="78" spans="1:7" x14ac:dyDescent="0.25">
      <c r="B78" s="43"/>
    </row>
    <row r="79" spans="1:7" x14ac:dyDescent="0.25">
      <c r="B79" s="43"/>
    </row>
    <row r="80" spans="1:7" x14ac:dyDescent="0.25">
      <c r="B80" s="43"/>
    </row>
    <row r="81" spans="2:2" x14ac:dyDescent="0.25">
      <c r="B81" s="43"/>
    </row>
    <row r="82" spans="2:2" x14ac:dyDescent="0.25">
      <c r="B82" s="43"/>
    </row>
    <row r="83" spans="2:2" x14ac:dyDescent="0.25">
      <c r="B83" s="43"/>
    </row>
    <row r="84" spans="2:2" x14ac:dyDescent="0.25">
      <c r="B84" s="43"/>
    </row>
    <row r="85" spans="2:2" x14ac:dyDescent="0.25">
      <c r="B85" s="43"/>
    </row>
    <row r="86" spans="2:2" x14ac:dyDescent="0.25">
      <c r="B86" s="43"/>
    </row>
    <row r="87" spans="2:2" x14ac:dyDescent="0.25">
      <c r="B87" s="43"/>
    </row>
    <row r="88" spans="2:2" x14ac:dyDescent="0.25">
      <c r="B88" s="43"/>
    </row>
    <row r="89" spans="2:2" x14ac:dyDescent="0.25">
      <c r="B89" s="43"/>
    </row>
    <row r="90" spans="2:2" x14ac:dyDescent="0.25">
      <c r="B90" s="43"/>
    </row>
    <row r="91" spans="2:2" x14ac:dyDescent="0.25">
      <c r="B91" s="43"/>
    </row>
    <row r="92" spans="2:2" x14ac:dyDescent="0.25">
      <c r="B92" s="43"/>
    </row>
    <row r="93" spans="2:2" x14ac:dyDescent="0.25">
      <c r="B93" s="43"/>
    </row>
    <row r="94" spans="2:2" x14ac:dyDescent="0.25">
      <c r="B94" s="43"/>
    </row>
    <row r="95" spans="2:2" x14ac:dyDescent="0.25">
      <c r="B95" s="43"/>
    </row>
    <row r="96" spans="2:2" x14ac:dyDescent="0.25">
      <c r="B96" s="43"/>
    </row>
    <row r="97" spans="2:2" x14ac:dyDescent="0.25">
      <c r="B97" s="43"/>
    </row>
    <row r="98" spans="2:2" x14ac:dyDescent="0.25">
      <c r="B98" s="43"/>
    </row>
    <row r="99" spans="2:2" x14ac:dyDescent="0.25">
      <c r="B99" s="43"/>
    </row>
    <row r="100" spans="2:2" x14ac:dyDescent="0.25">
      <c r="B100" s="43"/>
    </row>
    <row r="101" spans="2:2" x14ac:dyDescent="0.25">
      <c r="B101" s="43"/>
    </row>
    <row r="102" spans="2:2" x14ac:dyDescent="0.25">
      <c r="B102" s="43"/>
    </row>
    <row r="103" spans="2:2" x14ac:dyDescent="0.25">
      <c r="B103" s="43"/>
    </row>
    <row r="104" spans="2:2" x14ac:dyDescent="0.25">
      <c r="B104" s="43"/>
    </row>
    <row r="105" spans="2:2" x14ac:dyDescent="0.25">
      <c r="B105" s="43"/>
    </row>
    <row r="106" spans="2:2" x14ac:dyDescent="0.25">
      <c r="B106" s="43"/>
    </row>
    <row r="107" spans="2:2" x14ac:dyDescent="0.25">
      <c r="B107" s="43"/>
    </row>
    <row r="108" spans="2:2" x14ac:dyDescent="0.25">
      <c r="B108" s="43"/>
    </row>
    <row r="109" spans="2:2" x14ac:dyDescent="0.25">
      <c r="B109" s="43"/>
    </row>
    <row r="110" spans="2:2" x14ac:dyDescent="0.25">
      <c r="B110" s="43"/>
    </row>
    <row r="111" spans="2:2" x14ac:dyDescent="0.25">
      <c r="B111" s="43"/>
    </row>
    <row r="112" spans="2:2" x14ac:dyDescent="0.25">
      <c r="B112" s="43"/>
    </row>
    <row r="113" spans="2:2" x14ac:dyDescent="0.25">
      <c r="B113" s="43"/>
    </row>
    <row r="114" spans="2:2" x14ac:dyDescent="0.25">
      <c r="B114" s="43"/>
    </row>
    <row r="115" spans="2:2" x14ac:dyDescent="0.25">
      <c r="B115" s="43"/>
    </row>
    <row r="116" spans="2:2" x14ac:dyDescent="0.25">
      <c r="B116" s="43"/>
    </row>
    <row r="117" spans="2:2" x14ac:dyDescent="0.25">
      <c r="B117" s="43"/>
    </row>
    <row r="118" spans="2:2" x14ac:dyDescent="0.25">
      <c r="B118" s="43"/>
    </row>
    <row r="119" spans="2:2" x14ac:dyDescent="0.25">
      <c r="B119" s="43"/>
    </row>
    <row r="120" spans="2:2" x14ac:dyDescent="0.25">
      <c r="B120" s="43"/>
    </row>
    <row r="121" spans="2:2" x14ac:dyDescent="0.25">
      <c r="B121" s="43"/>
    </row>
    <row r="122" spans="2:2" x14ac:dyDescent="0.25">
      <c r="B122" s="43"/>
    </row>
    <row r="123" spans="2:2" x14ac:dyDescent="0.25">
      <c r="B123" s="43"/>
    </row>
    <row r="124" spans="2:2" x14ac:dyDescent="0.25">
      <c r="B124" s="43"/>
    </row>
    <row r="125" spans="2:2" x14ac:dyDescent="0.25">
      <c r="B125" s="43"/>
    </row>
    <row r="126" spans="2:2" x14ac:dyDescent="0.25">
      <c r="B126" s="43"/>
    </row>
    <row r="127" spans="2:2" x14ac:dyDescent="0.25">
      <c r="B127" s="43"/>
    </row>
    <row r="128" spans="2:2" x14ac:dyDescent="0.25">
      <c r="B128" s="43"/>
    </row>
    <row r="129" spans="2:2" x14ac:dyDescent="0.25">
      <c r="B129" s="43"/>
    </row>
    <row r="130" spans="2:2" x14ac:dyDescent="0.25">
      <c r="B130" s="43"/>
    </row>
    <row r="131" spans="2:2" x14ac:dyDescent="0.25">
      <c r="B131" s="43"/>
    </row>
    <row r="132" spans="2:2" x14ac:dyDescent="0.25">
      <c r="B132" s="43"/>
    </row>
    <row r="133" spans="2:2" x14ac:dyDescent="0.25">
      <c r="B133" s="43"/>
    </row>
    <row r="134" spans="2:2" x14ac:dyDescent="0.25">
      <c r="B134" s="43"/>
    </row>
    <row r="135" spans="2:2" x14ac:dyDescent="0.25">
      <c r="B135" s="43"/>
    </row>
    <row r="136" spans="2:2" x14ac:dyDescent="0.25">
      <c r="B136" s="43"/>
    </row>
    <row r="137" spans="2:2" x14ac:dyDescent="0.25">
      <c r="B137" s="43"/>
    </row>
    <row r="138" spans="2:2" x14ac:dyDescent="0.25">
      <c r="B138" s="43"/>
    </row>
    <row r="139" spans="2:2" x14ac:dyDescent="0.25">
      <c r="B139" s="43"/>
    </row>
    <row r="140" spans="2:2" x14ac:dyDescent="0.25">
      <c r="B140" s="43"/>
    </row>
    <row r="141" spans="2:2" x14ac:dyDescent="0.25">
      <c r="B141" s="43"/>
    </row>
    <row r="142" spans="2:2" x14ac:dyDescent="0.25">
      <c r="B142" s="43"/>
    </row>
    <row r="143" spans="2:2" x14ac:dyDescent="0.25">
      <c r="B143" s="43"/>
    </row>
    <row r="144" spans="2:2" x14ac:dyDescent="0.25">
      <c r="B144" s="43"/>
    </row>
    <row r="145" spans="2:2" x14ac:dyDescent="0.25">
      <c r="B145" s="43"/>
    </row>
    <row r="146" spans="2:2" x14ac:dyDescent="0.25">
      <c r="B146" s="43"/>
    </row>
    <row r="147" spans="2:2" x14ac:dyDescent="0.25">
      <c r="B147" s="43"/>
    </row>
    <row r="148" spans="2:2" x14ac:dyDescent="0.25">
      <c r="B148" s="43"/>
    </row>
    <row r="149" spans="2:2" x14ac:dyDescent="0.25">
      <c r="B149" s="43"/>
    </row>
    <row r="150" spans="2:2" x14ac:dyDescent="0.25">
      <c r="B150" s="43"/>
    </row>
    <row r="151" spans="2:2" x14ac:dyDescent="0.25">
      <c r="B151" s="43"/>
    </row>
    <row r="152" spans="2:2" x14ac:dyDescent="0.25">
      <c r="B152" s="43"/>
    </row>
    <row r="153" spans="2:2" x14ac:dyDescent="0.25">
      <c r="B153" s="43"/>
    </row>
    <row r="154" spans="2:2" x14ac:dyDescent="0.25">
      <c r="B154" s="43"/>
    </row>
    <row r="155" spans="2:2" x14ac:dyDescent="0.25">
      <c r="B155" s="43"/>
    </row>
    <row r="156" spans="2:2" x14ac:dyDescent="0.25">
      <c r="B156" s="43"/>
    </row>
    <row r="157" spans="2:2" x14ac:dyDescent="0.25">
      <c r="B157" s="43"/>
    </row>
    <row r="158" spans="2:2" x14ac:dyDescent="0.25">
      <c r="B158" s="43"/>
    </row>
    <row r="159" spans="2:2" x14ac:dyDescent="0.25">
      <c r="B159" s="43"/>
    </row>
    <row r="160" spans="2:2" x14ac:dyDescent="0.25">
      <c r="B160" s="43"/>
    </row>
    <row r="161" spans="2:2" x14ac:dyDescent="0.25">
      <c r="B161" s="43"/>
    </row>
    <row r="162" spans="2:2" x14ac:dyDescent="0.25">
      <c r="B162" s="43"/>
    </row>
    <row r="163" spans="2:2" x14ac:dyDescent="0.25">
      <c r="B163" s="43"/>
    </row>
    <row r="164" spans="2:2" x14ac:dyDescent="0.25">
      <c r="B164" s="43"/>
    </row>
    <row r="165" spans="2:2" x14ac:dyDescent="0.25">
      <c r="B165" s="43"/>
    </row>
    <row r="166" spans="2:2" x14ac:dyDescent="0.25">
      <c r="B166" s="43"/>
    </row>
    <row r="167" spans="2:2" x14ac:dyDescent="0.25">
      <c r="B167" s="43"/>
    </row>
    <row r="168" spans="2:2" x14ac:dyDescent="0.25">
      <c r="B168" s="43"/>
    </row>
    <row r="169" spans="2:2" x14ac:dyDescent="0.25">
      <c r="B169" s="43"/>
    </row>
    <row r="170" spans="2:2" x14ac:dyDescent="0.25">
      <c r="B170" s="43"/>
    </row>
    <row r="171" spans="2:2" x14ac:dyDescent="0.25">
      <c r="B171" s="43"/>
    </row>
    <row r="172" spans="2:2" x14ac:dyDescent="0.25">
      <c r="B172" s="43"/>
    </row>
    <row r="173" spans="2:2" x14ac:dyDescent="0.25">
      <c r="B173" s="43"/>
    </row>
    <row r="174" spans="2:2" x14ac:dyDescent="0.25">
      <c r="B174" s="43"/>
    </row>
    <row r="175" spans="2:2" x14ac:dyDescent="0.25">
      <c r="B175" s="43"/>
    </row>
    <row r="176" spans="2:2" x14ac:dyDescent="0.25">
      <c r="B176" s="43"/>
    </row>
    <row r="177" spans="2:2" x14ac:dyDescent="0.25">
      <c r="B177" s="43"/>
    </row>
    <row r="178" spans="2:2" x14ac:dyDescent="0.25">
      <c r="B178" s="43"/>
    </row>
    <row r="179" spans="2:2" x14ac:dyDescent="0.25">
      <c r="B179" s="43"/>
    </row>
    <row r="180" spans="2:2" x14ac:dyDescent="0.25">
      <c r="B180" s="43"/>
    </row>
    <row r="181" spans="2:2" x14ac:dyDescent="0.25">
      <c r="B181" s="43"/>
    </row>
    <row r="182" spans="2:2" x14ac:dyDescent="0.25">
      <c r="B182" s="43"/>
    </row>
    <row r="183" spans="2:2" x14ac:dyDescent="0.25">
      <c r="B183" s="43"/>
    </row>
    <row r="184" spans="2:2" x14ac:dyDescent="0.25">
      <c r="B184" s="43"/>
    </row>
    <row r="185" spans="2:2" x14ac:dyDescent="0.25">
      <c r="B185" s="43"/>
    </row>
    <row r="186" spans="2:2" x14ac:dyDescent="0.25">
      <c r="B186" s="43"/>
    </row>
    <row r="187" spans="2:2" x14ac:dyDescent="0.25">
      <c r="B187" s="43"/>
    </row>
    <row r="188" spans="2:2" x14ac:dyDescent="0.25">
      <c r="B188" s="43"/>
    </row>
    <row r="189" spans="2:2" x14ac:dyDescent="0.25">
      <c r="B189" s="43"/>
    </row>
  </sheetData>
  <pageMargins left="0.43" right="0.25" top="0.21" bottom="0.21" header="0.21" footer="0.31496062992126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2.1-PASH SKK2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2022-05-22T15:48:43Z</dcterms:created>
  <dcterms:modified xsi:type="dcterms:W3CDTF">2022-05-22T16:04:37Z</dcterms:modified>
</cp:coreProperties>
</file>