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Egeu Stone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<sst xmlns="http://schemas.openxmlformats.org/spreadsheetml/2006/main" count="414" uniqueCount="271">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</sst>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115744825</v>
      </c>
      <c r="C10" s="52"/>
      <c r="D10" s="64">
        <v>101737797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4543680</v>
      </c>
      <c r="C16" s="52"/>
      <c r="D16" s="64"/>
      <c r="E16" s="51"/>
      <c r="F16" s="42"/>
    </row>
    <row r="17" spans="1:6">
      <c r="A17" s="45" t="s">
        <v>218</v>
      </c>
      <c r="B17" s="64">
        <v>3095500</v>
      </c>
      <c r="C17" s="52"/>
      <c r="D17" s="64">
        <v>1343333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-56065355</v>
      </c>
      <c r="C19" s="52"/>
      <c r="D19" s="64">
        <v>-59410853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-17080491</v>
      </c>
      <c r="C22" s="52"/>
      <c r="D22" s="64">
        <v>-10730374</v>
      </c>
      <c r="E22" s="51"/>
      <c r="F22" s="42"/>
    </row>
    <row r="23" spans="1:6">
      <c r="A23" s="63" t="s">
        <v>249</v>
      </c>
      <c r="B23" s="64">
        <v>-2824854</v>
      </c>
      <c r="C23" s="52"/>
      <c r="D23" s="64">
        <v>-1789576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-2439871</v>
      </c>
      <c r="C26" s="52"/>
      <c r="D26" s="64">
        <v>-1875603</v>
      </c>
      <c r="E26" s="51"/>
      <c r="F26" s="42"/>
    </row>
    <row r="27" spans="1:6">
      <c r="A27" s="45" t="s">
        <v>221</v>
      </c>
      <c r="B27" s="64">
        <v>-21154740</v>
      </c>
      <c r="C27" s="52"/>
      <c r="D27" s="64">
        <v>-11392984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-2006974</v>
      </c>
      <c r="C39" s="52"/>
      <c r="D39" s="64">
        <v>-684544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21811720</v>
      </c>
      <c r="C42" s="55"/>
      <c r="D42" s="54">
        <f>SUM(D9:D41)</f>
        <v>17197196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-3271758</v>
      </c>
      <c r="C44" s="52"/>
      <c r="D44" s="64">
        <v>-2581584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18539962</v>
      </c>
      <c r="C47" s="58"/>
      <c r="D47" s="67">
        <f>SUM(D42:D46)</f>
        <v>14615612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18539962</v>
      </c>
      <c r="C57" s="77"/>
      <c r="D57" s="76">
        <f>D47+D55</f>
        <v>14615612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2021-07-27T14:03:11Z</dcterms:modified>
</cp:coreProperties>
</file>