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pt shpk qkb 27.07.2021\"/>
    </mc:Choice>
  </mc:AlternateContent>
  <xr:revisionPtr revIDLastSave="0" documentId="13_ncr:1_{B521E463-A2DF-45F3-BD4F-51D5BD0E026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5" i="18" l="1"/>
  <c r="G18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<sst xmlns="http://schemas.openxmlformats.org/spreadsheetml/2006/main" count="417" uniqueCount="273">
  <si>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</si>
  <si>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</si>
  <si>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</si>
  <si>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</si>
  <si>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</si>
  <si>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</si>
  <si>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</si>
  <si>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</si>
  <si>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</si>
  <si>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</si>
  <si>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</si>
  <si>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</si>
  <si>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</si>
  <si>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</si>
  <si>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</si>
  <si>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</si>
  <si>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</si>
  <si>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</si>
  <si>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</si>
  <si>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</si>
  <si>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</si>
  <si>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</si>
  <si>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</si>
  <si>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</si>
  <si>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</si>
  <si>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</si>
  <si>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</si>
  <si>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</si>
  <si>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</si>
  <si>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</si>
  <si>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</si>
  <si>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</si>
  <si>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</si>
  <si>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</si>
  <si>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</si>
  <si>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</si>
  <si>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</si>
  <si>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</si>
  <si>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</si>
  <si>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</si>
  <si>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</si>
  <si>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</si>
  <si>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</si>
  <si>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</si>
  <si>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</si>
  <si>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</si>
  <si>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</si>
  <si>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</si>
  <si>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</si>
  <si>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</si>
  <si>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</si>
  <si>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</si>
  <si>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</si>
  <si>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</si>
  <si>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</si>
  <si>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</si>
  <si>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</si>
  <si>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</si>
  <si>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</si>
  <si>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</si>
  <si>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</si>
  <si>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</si>
  <si>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</si>
  <si>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</si>
  <si>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</si>
  <si>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</si>
  <si>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</si>
  <si>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</si>
  <si>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</si>
  <si>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</si>
  <si>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</si>
  <si>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</si>
  <si>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</si>
  <si>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</si>
  <si>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</si>
  <si>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</si>
  <si>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</si>
  <si>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</si>
  <si>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</si>
  <si>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</si>
  <si>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</si>
  <si>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</si>
  <si>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</si>
  <si>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</si>
  <si>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</si>
  <si>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</si>
  <si>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</si>
  <si>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</si>
  <si>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</si>
  <si>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</si>
  <si>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</si>
  <si>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</si>
  <si>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</si>
  <si>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</si>
  <si>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</si>
  <si>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</si>
  <si>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</si>
  <si>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</si>
  <si>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</si>
  <si>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</si>
  <si>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</si>
  <si>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</si>
  <si>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</si>
  <si>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</si>
  <si>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</si>
  <si>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</si>
  <si>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</si>
  <si>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</si>
  <si>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</si>
  <si>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</si>
  <si>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</si>
  <si>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</si>
  <si>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</si>
  <si>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</si>
  <si>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</si>
  <si>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</si>
  <si>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</si>
  <si>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</si>
  <si>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</si>
  <si>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</si>
  <si>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</si>
  <si>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</si>
  <si>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</si>
  <si>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</si>
  <si>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</si>
  <si>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</si>
  <si>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</si>
  <si>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</si>
  <si>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</si>
  <si>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</si>
  <si>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</si>
  <si>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</si>
  <si>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</si>
  <si>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</si>
  <si>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</si>
  <si>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</si>
  <si>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</si>
  <si>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</si>
  <si>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</si>
  <si>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</si>
  <si>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</si>
  <si>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</si>
  <si>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</si>
  <si>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</si>
  <si>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</si>
  <si>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</si>
  <si>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</si>
  <si>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</si>
  <si>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</si>
  <si>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</si>
  <si>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</si>
  <si>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</si>
  <si>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</si>
  <si>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</si>
  <si>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</si>
  <si>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</si>
  <si>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</si>
  <si>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</si>
  <si>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</si>
  <si>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</si>
  <si>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</si>
  <si>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</si>
  <si>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</si>
  <si>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</si>
  <si>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</si>
  <si>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</si>
  <si>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</si>
  <si>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</si>
  <si>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</si>
  <si>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</si>
  <si>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</si>
  <si>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</si>
  <si>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</si>
  <si>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</si>
  <si>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</si>
  <si>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</si>
  <si>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</si>
  <si>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</si>
  <si>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</si>
  <si>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</si>
  <si>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</si>
  <si>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</si>
  <si>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</si>
  <si>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</si>
  <si>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</si>
  <si>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</si>
  <si>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</si>
  <si>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</si>
  <si>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</si>
  <si>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</si>
  <si>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</si>
  <si>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</si>
  <si>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</si>
  <si>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</si>
  <si>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</si>
  <si>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</si>
  <si>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</si>
  <si>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</si>
  <si>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</si>
  <si>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</si>
  <si>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</si>
  <si>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</si>
  <si>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</si>
  <si>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</si>
  <si>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</si>
  <si>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</si>
  <si>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</si>
  <si>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</si>
  <si>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</si>
  <si>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</si>
  <si>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</si>
  <si>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</si>
  <si>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</si>
  <si>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</si>
  <si>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</si>
  <si>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</si>
  <si>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</si>
  <si>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</si>
  <si>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</si>
  <si>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</si>
  <si>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</si>
  <si>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</si>
  <si>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</si>
  <si>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</si>
  <si>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</si>
  <si>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</si>
  <si>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</si>
  <si>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</si>
  <si>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</si>
  <si>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</si>
  <si>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</si>
  <si>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</si>
  <si>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</si>
  <si>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</si>
  <si>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</si>
  <si>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</si>
  <si>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</si>
  <si>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</si>
  <si>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</si>
  <si>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</si>
  <si>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</si>
  <si>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</si>
  <si>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</si>
  <si>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</si>
  <si>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</si>
  <si>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</si>
  <si>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</si>
  <si>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</si>
  <si>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</si>
  <si>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</si>
  <si>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</si>
  <si>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</si>
  <si>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</si>
  <si>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</si>
  <si>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</si>
  <si>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</si>
  <si>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</si>
  <si>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</si>
  <si>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</si>
  <si>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</si>
  <si>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</si>
  <si>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</si>
  <si>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</si>
  <si>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</si>
  <si>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</si>
  <si>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</si>
  <si>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</si>
  <si>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</si>
  <si>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</si>
  <si>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</si>
  <si>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</si>
  <si>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KPT SHPK</t>
  </si>
  <si>
    <t>L51420003Q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</si>
</sst>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D10" sqref="D10: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80762497</v>
      </c>
      <c r="C10" s="52"/>
      <c r="D10" s="64">
        <v>88363570</v>
      </c>
      <c r="E10" s="51"/>
      <c r="F10" s="82" t="s">
        <v>267</v>
      </c>
    </row>
    <row r="11" spans="1:6">
      <c r="A11" s="63" t="s">
        <v>264</v>
      </c>
      <c r="B11" s="64">
        <v>2612267</v>
      </c>
      <c r="C11" s="52"/>
      <c r="D11" s="64">
        <v>8120841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  <c r="G18" s="84">
        <f>B10+B11</f>
        <v>83374764</v>
      </c>
    </row>
    <row r="19" spans="1:7">
      <c r="A19" s="63" t="s">
        <v>219</v>
      </c>
      <c r="B19" s="64">
        <v>-1612546</v>
      </c>
      <c r="C19" s="52"/>
      <c r="D19" s="64">
        <v>-1788922</v>
      </c>
      <c r="E19" s="51"/>
      <c r="F19" s="42"/>
    </row>
    <row r="20" spans="1:7">
      <c r="A20" s="63" t="s">
        <v>247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v>-37314717</v>
      </c>
      <c r="C22" s="52"/>
      <c r="D22" s="64">
        <v>-45565983</v>
      </c>
      <c r="E22" s="51"/>
      <c r="F22" s="42"/>
    </row>
    <row r="23" spans="1:7">
      <c r="A23" s="63" t="s">
        <v>249</v>
      </c>
      <c r="B23" s="64">
        <v>-5759522</v>
      </c>
      <c r="C23" s="52"/>
      <c r="D23" s="64">
        <v>-6215761</v>
      </c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>
        <f>-(197148+11169017)</f>
        <v>-11366165</v>
      </c>
      <c r="C25" s="52"/>
      <c r="D25" s="64">
        <v>-13134826</v>
      </c>
      <c r="E25" s="51"/>
      <c r="F25" s="42"/>
    </row>
    <row r="26" spans="1:7">
      <c r="A26" s="45" t="s">
        <v>235</v>
      </c>
      <c r="B26" s="64"/>
      <c r="C26" s="52"/>
      <c r="D26" s="64"/>
      <c r="E26" s="51"/>
      <c r="F26" s="42"/>
    </row>
    <row r="27" spans="1:7">
      <c r="A27" s="45" t="s">
        <v>221</v>
      </c>
      <c r="B27" s="64">
        <v>-23954729</v>
      </c>
      <c r="C27" s="52"/>
      <c r="D27" s="64">
        <v>-30159921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-270535</v>
      </c>
      <c r="C37" s="52"/>
      <c r="D37" s="64">
        <v>-500799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3096550</v>
      </c>
      <c r="C42" s="55"/>
      <c r="D42" s="54">
        <f>SUM(D9:D41)</f>
        <v>-881801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-944723</v>
      </c>
      <c r="C44" s="52"/>
      <c r="D44" s="64">
        <v>-414267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2151827</v>
      </c>
      <c r="C47" s="58"/>
      <c r="D47" s="67">
        <f>SUM(D42:D46)</f>
        <v>-1296068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64176</v>
      </c>
      <c r="C50" s="53"/>
      <c r="D50" s="65">
        <v>-229758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64176</v>
      </c>
      <c r="C55" s="72"/>
      <c r="D55" s="71">
        <f>SUM(D50:D54)</f>
        <v>-229758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2216003</v>
      </c>
      <c r="C57" s="77"/>
      <c r="D57" s="76">
        <f>D47+D55</f>
        <v>-1525826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BE120E9-6736-4C77-AEAE-9977CCF5CF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08A9C5-9BB8-44E9-A2D9-5A25031D34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1A9018C-9F2D-435D-87B9-24EF7EB42F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2021-07-27T12:13:22Z</dcterms:modified>
</cp:coreProperties>
</file>