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Vendime Ortaku 2020\Amarildo 2020\w center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<sst xmlns="http://schemas.openxmlformats.org/spreadsheetml/2006/main" count="418" uniqueCount="273">
  <si>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</si>
  <si>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</si>
  <si>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</si>
  <si>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</si>
  <si>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</si>
  <si>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</si>
  <si>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</si>
  <si>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</si>
  <si>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</si>
  <si>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</si>
  <si>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</si>
  <si>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</si>
  <si>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</si>
  <si>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</si>
  <si>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</si>
  <si>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</si>
  <si>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</si>
  <si>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</si>
  <si>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</si>
  <si>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</si>
  <si>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</si>
  <si>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</si>
  <si>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</si>
  <si>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</si>
  <si>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</si>
  <si>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</si>
  <si>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</si>
  <si>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</si>
  <si>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</si>
  <si>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</si>
  <si>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</si>
  <si>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</si>
  <si>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</si>
  <si>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</si>
  <si>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</si>
  <si>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</si>
  <si>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</si>
  <si>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</si>
  <si>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</si>
  <si>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</si>
  <si>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</si>
  <si>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</si>
  <si>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</si>
  <si>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</si>
  <si>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</si>
  <si>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</si>
  <si>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</si>
  <si>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</si>
  <si>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</si>
  <si>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</si>
  <si>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</si>
  <si>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</si>
  <si>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</si>
  <si>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</si>
  <si>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</si>
  <si>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</si>
  <si>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</si>
  <si>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</si>
  <si>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</si>
  <si>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</si>
  <si>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</si>
  <si>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</si>
  <si>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</si>
  <si>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</si>
  <si>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</si>
  <si>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</si>
  <si>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</si>
  <si>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</si>
  <si>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</si>
  <si>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</si>
  <si>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</si>
  <si>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</si>
  <si>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</si>
  <si>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</si>
  <si>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</si>
  <si>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</si>
  <si>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</si>
  <si>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</si>
  <si>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</si>
  <si>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</si>
  <si>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</si>
  <si>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</si>
  <si>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</si>
  <si>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</si>
  <si>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</si>
  <si>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</si>
  <si>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</si>
  <si>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</si>
  <si>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</si>
  <si>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</si>
  <si>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</si>
  <si>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</si>
  <si>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</si>
  <si>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</si>
  <si>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</si>
  <si>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</si>
  <si>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</si>
  <si>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</si>
  <si>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</si>
  <si>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</si>
  <si>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</si>
  <si>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</si>
  <si>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</si>
  <si>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</si>
  <si>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</si>
  <si>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</si>
  <si>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</si>
  <si>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</si>
  <si>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</si>
  <si>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</si>
  <si>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</si>
  <si>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</si>
  <si>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</si>
  <si>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</si>
  <si>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</si>
  <si>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</si>
  <si>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</si>
  <si>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</si>
  <si>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</si>
  <si>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</si>
  <si>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</si>
  <si>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</si>
  <si>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</si>
  <si>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</si>
  <si>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</si>
  <si>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</si>
  <si>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</si>
  <si>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</si>
  <si>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</si>
  <si>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</si>
  <si>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</si>
  <si>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</si>
  <si>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</si>
  <si>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</si>
  <si>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</si>
  <si>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</si>
  <si>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</si>
  <si>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</si>
  <si>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</si>
  <si>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</si>
  <si>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</si>
  <si>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</si>
  <si>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</si>
  <si>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</si>
  <si>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</si>
  <si>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</si>
  <si>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</si>
  <si>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</si>
  <si>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</si>
  <si>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</si>
  <si>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</si>
  <si>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</si>
  <si>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</si>
  <si>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</si>
  <si>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</si>
  <si>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</si>
  <si>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</si>
  <si>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</si>
  <si>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</si>
  <si>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</si>
  <si>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</si>
  <si>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</si>
  <si>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</si>
  <si>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</si>
  <si>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</si>
  <si>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</si>
  <si>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</si>
  <si>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</si>
  <si>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</si>
  <si>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</si>
  <si>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</si>
  <si>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</si>
  <si>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</si>
  <si>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</si>
  <si>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</si>
  <si>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</si>
  <si>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</si>
  <si>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</si>
  <si>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</si>
  <si>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</si>
  <si>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</si>
  <si>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</si>
  <si>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</si>
  <si>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</si>
  <si>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</si>
  <si>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</si>
  <si>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</si>
  <si>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</si>
  <si>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</si>
  <si>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</si>
  <si>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</si>
  <si>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</si>
  <si>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</si>
  <si>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</si>
  <si>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</si>
  <si>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</si>
  <si>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</si>
  <si>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</si>
  <si>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</si>
  <si>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</si>
  <si>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</si>
  <si>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</si>
  <si>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</si>
  <si>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</si>
  <si>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</si>
  <si>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</si>
  <si>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</si>
  <si>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</si>
  <si>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</si>
  <si>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</si>
  <si>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</si>
  <si>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</si>
  <si>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</si>
  <si>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</si>
  <si>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</si>
  <si>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</si>
  <si>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</si>
  <si>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</si>
  <si>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</si>
  <si>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</si>
  <si>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</si>
  <si>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</si>
  <si>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</si>
  <si>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</si>
  <si>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</si>
  <si>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</si>
  <si>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</si>
  <si>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</si>
  <si>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</si>
  <si>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</si>
  <si>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</si>
  <si>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</si>
  <si>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</si>
  <si>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</si>
  <si>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</si>
  <si>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</si>
  <si>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</si>
  <si>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</si>
  <si>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</si>
  <si>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</si>
  <si>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</si>
  <si>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</si>
  <si>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</si>
  <si>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</si>
  <si>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</si>
  <si>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</si>
  <si>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</si>
  <si>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</si>
  <si>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</si>
  <si>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</si>
  <si>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</si>
  <si>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</si>
  <si>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</si>
  <si>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</si>
  <si>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</si>
  <si>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</si>
  <si>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</si>
  <si>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</si>
  <si>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</si>
  <si>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</si>
  <si>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</si>
  <si>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</si>
  <si>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</si>
  <si>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</si>
  <si>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</si>
  <si>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</si>
  <si>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</si>
  <si>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</si>
  <si>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</si>
  <si>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</si>
  <si>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</si>
  <si>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W CENTER</t>
  </si>
  <si>
    <t>K63029402A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</si>
</sst>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B31" workbookViewId="0">
      <selection activeCell="E50" sqref="E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2020</v>
      </c>
      <c r="D1" s="41">
        <v>2019</v>
      </c>
    </row>
    <row r="2" spans="1:6">
      <c r="A2" s="50" t="s">
        <v>239</v>
      </c>
      <c r="B2" s="41" t="s">
        <v>271</v>
      </c>
      <c r="D2" s="41" t="s">
        <v>271</v>
      </c>
    </row>
    <row r="3" spans="1:6">
      <c r="A3" s="50" t="s">
        <v>240</v>
      </c>
      <c r="B3" s="41" t="s">
        <v>272</v>
      </c>
      <c r="D3" s="41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251976598</v>
      </c>
      <c r="C10" s="52"/>
      <c r="D10" s="64">
        <v>243101055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-206860331</v>
      </c>
      <c r="C19" s="52"/>
      <c r="D19" s="64">
        <v>-201097331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-6634849</v>
      </c>
      <c r="C22" s="52"/>
      <c r="D22" s="64">
        <v>-5980181</v>
      </c>
      <c r="E22" s="51"/>
      <c r="F22" s="42"/>
    </row>
    <row r="23" spans="1:6">
      <c r="A23" s="63" t="s">
        <v>249</v>
      </c>
      <c r="B23" s="64">
        <v>-1485710</v>
      </c>
      <c r="C23" s="52"/>
      <c r="D23" s="64">
        <v>-998690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-3203029</v>
      </c>
      <c r="C26" s="52"/>
      <c r="D26" s="64">
        <v>-3675112</v>
      </c>
      <c r="E26" s="51"/>
      <c r="F26" s="42"/>
    </row>
    <row r="27" spans="1:6">
      <c r="A27" s="45" t="s">
        <v>221</v>
      </c>
      <c r="B27" s="64">
        <v>-10052801</v>
      </c>
      <c r="C27" s="52"/>
      <c r="D27" s="64">
        <v>-7281076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-1356300</v>
      </c>
      <c r="C37" s="52"/>
      <c r="D37" s="64">
        <v>-354965</v>
      </c>
      <c r="E37" s="51"/>
      <c r="F37" s="42"/>
    </row>
    <row r="38" spans="1:6">
      <c r="A38" s="63" t="s">
        <v>257</v>
      </c>
      <c r="B38" s="64">
        <v>-1866134</v>
      </c>
      <c r="C38" s="52"/>
      <c r="D38" s="64">
        <v>-2468440</v>
      </c>
      <c r="E38" s="51"/>
      <c r="F38" s="42"/>
    </row>
    <row r="39" spans="1:6">
      <c r="A39" s="63" t="s">
        <v>256</v>
      </c>
      <c r="B39" s="64"/>
      <c r="C39" s="52"/>
      <c r="D39" s="64">
        <v>-470261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20517444</v>
      </c>
      <c r="C42" s="55"/>
      <c r="D42" s="54">
        <f>SUM(D9:D41)</f>
        <v>20774999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20517444</v>
      </c>
      <c r="C47" s="58"/>
      <c r="D47" s="67">
        <f>SUM(D42:D46)</f>
        <v>20774999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-3077617</v>
      </c>
      <c r="C50" s="53"/>
      <c r="D50" s="65">
        <v>-3116250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-3077617</v>
      </c>
      <c r="C55" s="72"/>
      <c r="D55" s="71">
        <f>SUM(D50:D54)</f>
        <v>-3116250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17439827</v>
      </c>
      <c r="C57" s="77"/>
      <c r="D57" s="76">
        <f>D47+D55</f>
        <v>17658749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2021-07-15T13:18:03Z</dcterms:modified>
</cp:coreProperties>
</file>